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195" windowHeight="13035" activeTab="3"/>
  </bookViews>
  <sheets>
    <sheet name="letter writing" sheetId="1" r:id="rId1"/>
    <sheet name="Name" sheetId="4" r:id="rId2"/>
    <sheet name="Intro" sheetId="5" r:id="rId3"/>
    <sheet name="Friendly Letter" sheetId="9" r:id="rId4"/>
    <sheet name="a" sheetId="2" r:id="rId5"/>
    <sheet name="b" sheetId="7" r:id="rId6"/>
    <sheet name="c" sheetId="8" r:id="rId7"/>
    <sheet name="business letter" sheetId="3" r:id="rId8"/>
  </sheets>
  <definedNames>
    <definedName name="_xlnm.Print_Area" localSheetId="4">a!$A$1:$J$37</definedName>
    <definedName name="_xlnm.Print_Area" localSheetId="5">b!$A$1:$J$32</definedName>
    <definedName name="_xlnm.Print_Area" localSheetId="6">'c'!$B$1:$J$34</definedName>
  </definedNames>
  <calcPr calcId="145621"/>
</workbook>
</file>

<file path=xl/calcChain.xml><?xml version="1.0" encoding="utf-8"?>
<calcChain xmlns="http://schemas.openxmlformats.org/spreadsheetml/2006/main">
  <c r="D10" i="9" l="1"/>
  <c r="F9" i="8"/>
  <c r="F13" i="8"/>
  <c r="F17" i="8"/>
  <c r="F21" i="8"/>
  <c r="D17" i="8"/>
  <c r="D21" i="8"/>
  <c r="D28" i="8"/>
  <c r="D24" i="8"/>
  <c r="F24" i="8"/>
  <c r="F28" i="8"/>
  <c r="E31" i="8"/>
  <c r="E32" i="8" s="1"/>
  <c r="D27" i="8"/>
  <c r="D26" i="8"/>
  <c r="D25" i="8"/>
  <c r="F27" i="8"/>
  <c r="F26" i="8"/>
  <c r="F25" i="8"/>
  <c r="F20" i="8"/>
  <c r="F19" i="8"/>
  <c r="F18" i="8"/>
  <c r="D20" i="8"/>
  <c r="D19" i="8"/>
  <c r="D18" i="8"/>
  <c r="F12" i="8"/>
  <c r="F11" i="8"/>
  <c r="F10" i="8"/>
  <c r="E29" i="8"/>
  <c r="B31" i="8"/>
  <c r="B30" i="7"/>
  <c r="H11" i="2"/>
  <c r="E14" i="7"/>
  <c r="E8" i="7"/>
  <c r="E7" i="7"/>
  <c r="E6" i="7"/>
  <c r="E29" i="7" s="1"/>
  <c r="E30" i="7" s="1"/>
  <c r="E10" i="7"/>
  <c r="E11" i="7"/>
  <c r="E12" i="7"/>
  <c r="E15" i="7"/>
  <c r="E16" i="7"/>
  <c r="E18" i="7"/>
  <c r="E19" i="7"/>
  <c r="E20" i="7"/>
  <c r="E22" i="7"/>
  <c r="E23" i="7"/>
  <c r="E24" i="7"/>
  <c r="E26" i="7"/>
  <c r="E27" i="7"/>
  <c r="E28" i="7"/>
  <c r="E25" i="2"/>
  <c r="E24" i="2"/>
  <c r="E23" i="2"/>
  <c r="E11" i="2"/>
  <c r="E34" i="2" s="1"/>
  <c r="E35" i="2" s="1"/>
  <c r="E12" i="2"/>
  <c r="E13" i="2"/>
  <c r="E15" i="2"/>
  <c r="E16" i="2"/>
  <c r="E17" i="2"/>
  <c r="E19" i="2"/>
  <c r="E20" i="2"/>
  <c r="E21" i="2"/>
  <c r="E27" i="2"/>
  <c r="E28" i="2"/>
  <c r="E29" i="2"/>
  <c r="E31" i="2"/>
  <c r="E32" i="2"/>
  <c r="E33" i="2"/>
  <c r="D10" i="5"/>
</calcChain>
</file>

<file path=xl/comments1.xml><?xml version="1.0" encoding="utf-8"?>
<comments xmlns="http://schemas.openxmlformats.org/spreadsheetml/2006/main">
  <authors>
    <author>D Raukar</author>
  </authors>
  <commentList>
    <comment ref="H4" authorId="0">
      <text>
        <r>
          <rPr>
            <b/>
            <sz val="11"/>
            <color indexed="81"/>
            <rFont val="Tahoma"/>
            <family val="2"/>
          </rPr>
          <t>Street Address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H5" authorId="0">
      <text>
        <r>
          <rPr>
            <b/>
            <sz val="11"/>
            <color indexed="81"/>
            <rFont val="Tahoma"/>
            <family val="2"/>
          </rPr>
          <t>City State &amp; Zip Code</t>
        </r>
      </text>
    </comment>
    <comment ref="H8" authorId="0">
      <text>
        <r>
          <rPr>
            <b/>
            <sz val="11"/>
            <color indexed="81"/>
            <rFont val="Tahoma"/>
            <family val="2"/>
          </rPr>
          <t>Date</t>
        </r>
      </text>
    </comment>
    <comment ref="F10" authorId="0">
      <text>
        <r>
          <rPr>
            <b/>
            <sz val="11"/>
            <color indexed="81"/>
            <rFont val="Tahoma"/>
            <family val="2"/>
          </rPr>
          <t>Salutation</t>
        </r>
      </text>
    </comment>
    <comment ref="C12" authorId="0">
      <text>
        <r>
          <rPr>
            <b/>
            <sz val="11"/>
            <color indexed="81"/>
            <rFont val="Tahoma"/>
            <family val="2"/>
          </rPr>
          <t>Body of Letter</t>
        </r>
      </text>
    </comment>
    <comment ref="H29" authorId="0">
      <text>
        <r>
          <rPr>
            <b/>
            <sz val="11"/>
            <color indexed="81"/>
            <rFont val="Tahoma"/>
            <family val="2"/>
          </rPr>
          <t>Closing</t>
        </r>
      </text>
    </comment>
  </commentList>
</comments>
</file>

<file path=xl/comments2.xml><?xml version="1.0" encoding="utf-8"?>
<comments xmlns="http://schemas.openxmlformats.org/spreadsheetml/2006/main">
  <authors>
    <author>D Raukar</author>
  </authors>
  <commentList>
    <comment ref="H4" authorId="0">
      <text>
        <r>
          <rPr>
            <b/>
            <sz val="11"/>
            <color indexed="81"/>
            <rFont val="Tahoma"/>
            <family val="2"/>
          </rPr>
          <t>Street Address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H5" authorId="0">
      <text>
        <r>
          <rPr>
            <b/>
            <sz val="11"/>
            <color indexed="81"/>
            <rFont val="Tahoma"/>
            <family val="2"/>
          </rPr>
          <t>City State &amp; Zip Code</t>
        </r>
      </text>
    </comment>
    <comment ref="H8" authorId="0">
      <text>
        <r>
          <rPr>
            <b/>
            <sz val="11"/>
            <color indexed="81"/>
            <rFont val="Tahoma"/>
            <family val="2"/>
          </rPr>
          <t>Date</t>
        </r>
      </text>
    </comment>
    <comment ref="F10" authorId="0">
      <text>
        <r>
          <rPr>
            <b/>
            <sz val="11"/>
            <color indexed="81"/>
            <rFont val="Tahoma"/>
            <family val="2"/>
          </rPr>
          <t>Salutation</t>
        </r>
      </text>
    </comment>
    <comment ref="C12" authorId="0">
      <text>
        <r>
          <rPr>
            <b/>
            <sz val="11"/>
            <color indexed="81"/>
            <rFont val="Tahoma"/>
            <family val="2"/>
          </rPr>
          <t>Body of Letter</t>
        </r>
      </text>
    </comment>
    <comment ref="H29" authorId="0">
      <text>
        <r>
          <rPr>
            <b/>
            <sz val="11"/>
            <color indexed="81"/>
            <rFont val="Tahoma"/>
            <family val="2"/>
          </rPr>
          <t>Closing</t>
        </r>
      </text>
    </comment>
  </commentList>
</comments>
</file>

<file path=xl/sharedStrings.xml><?xml version="1.0" encoding="utf-8"?>
<sst xmlns="http://schemas.openxmlformats.org/spreadsheetml/2006/main" count="197" uniqueCount="114">
  <si>
    <t>Dear</t>
  </si>
  <si>
    <t>,</t>
  </si>
  <si>
    <t>1000 Study Central</t>
  </si>
  <si>
    <t>Anytown, USA  58821</t>
  </si>
  <si>
    <t xml:space="preserve">     Letters are fun to receive in the mail.</t>
  </si>
  <si>
    <t>It is also fun to write a letter, too.</t>
  </si>
  <si>
    <t>family and friends.  You use a friendly letter</t>
  </si>
  <si>
    <t>when you're writing to someone you know.</t>
  </si>
  <si>
    <t>someone you don't know.  You don't share</t>
  </si>
  <si>
    <t>personal information and the content is more</t>
  </si>
  <si>
    <t xml:space="preserve">formal.  </t>
  </si>
  <si>
    <t>famous, in this activity, you will learn the parts</t>
  </si>
  <si>
    <t>of a friendly letter, you will learn how to write</t>
  </si>
  <si>
    <t>friendly and business letters.</t>
  </si>
  <si>
    <t>Mrs. Raukar</t>
  </si>
  <si>
    <t xml:space="preserve">     A friendly letter is when you write to your</t>
  </si>
  <si>
    <t xml:space="preserve">     A business letter is used when you write to </t>
  </si>
  <si>
    <t xml:space="preserve">     Whether you are writing to friends or someone</t>
  </si>
  <si>
    <t>Sincerely,</t>
  </si>
  <si>
    <t>First and Last name</t>
  </si>
  <si>
    <t>Street Address</t>
  </si>
  <si>
    <t>City State Zip Code</t>
  </si>
  <si>
    <t>Sarah Stevens</t>
  </si>
  <si>
    <t>100 First Street</t>
  </si>
  <si>
    <t>Cadillac, MI  49601</t>
  </si>
  <si>
    <t>Parts of a Letter link 1</t>
  </si>
  <si>
    <t>john lake</t>
  </si>
  <si>
    <t>245 fourth street</t>
  </si>
  <si>
    <t>cadillac Mi. 49601</t>
  </si>
  <si>
    <t>John Lake</t>
  </si>
  <si>
    <t>245 Fourth Street</t>
  </si>
  <si>
    <t>Stacy Lee</t>
  </si>
  <si>
    <t>345 5th street</t>
  </si>
  <si>
    <t>Raymore MO, 64083</t>
  </si>
  <si>
    <t>345 5th Street</t>
  </si>
  <si>
    <t>Raymore, MO  64083</t>
  </si>
  <si>
    <t>R. U. Lissning</t>
  </si>
  <si>
    <t>1430 sound street</t>
  </si>
  <si>
    <t>Peculier, Mo. 64078</t>
  </si>
  <si>
    <t>1430 Sound Street</t>
  </si>
  <si>
    <t>Peculiar, MO  64078</t>
  </si>
  <si>
    <t>r. u. lissning</t>
  </si>
  <si>
    <t>Mr. and Mrs. John Jones</t>
  </si>
  <si>
    <t>Frank N. Stein</t>
  </si>
  <si>
    <t>1000, mary shelly road</t>
  </si>
  <si>
    <t>Bride, Mo. 65545</t>
  </si>
  <si>
    <t>mr and mrs john jones</t>
  </si>
  <si>
    <t>cadillac MI, 49601</t>
  </si>
  <si>
    <t>1000 Mary Shelly Road</t>
  </si>
  <si>
    <t>Bride, MO  65545</t>
  </si>
  <si>
    <t>4545 Worlds of fun avenue</t>
  </si>
  <si>
    <t>kansas city Mo., 64161</t>
  </si>
  <si>
    <t>Worlds of Fun</t>
  </si>
  <si>
    <t>worlds of fun</t>
  </si>
  <si>
    <t>Kansas City, MO  64161</t>
  </si>
  <si>
    <t>Don't forget to capitalize</t>
  </si>
  <si>
    <t>Title</t>
  </si>
  <si>
    <t>Rules:</t>
  </si>
  <si>
    <t>Example:</t>
  </si>
  <si>
    <t>Note:  Type the city, then type a comma, type the</t>
  </si>
  <si>
    <t xml:space="preserve"> 2 letter state abbreviation &amp; space 2xs &amp; type the zip code</t>
  </si>
  <si>
    <t>Peculiar, Mo  64078</t>
  </si>
  <si>
    <t>4545 Worlds of Fun Avenue</t>
  </si>
  <si>
    <t>Type the name &amp; number of the street where you live.</t>
  </si>
  <si>
    <t>Type or write your answer below.</t>
  </si>
  <si>
    <t>DIRECTIONS:  OOPS!  The following addresses have mistakes.  Please correct any mistakes.</t>
  </si>
  <si>
    <t>dear, john</t>
  </si>
  <si>
    <t>Dear John,</t>
  </si>
  <si>
    <t>Dear Sir:</t>
  </si>
  <si>
    <t>Dear Mrs. Rolls:</t>
  </si>
  <si>
    <t>dear madam</t>
  </si>
  <si>
    <t>marissa dear</t>
  </si>
  <si>
    <t>Dear Marissa,</t>
  </si>
  <si>
    <t>dear morgan</t>
  </si>
  <si>
    <t>Dear Morgan,</t>
  </si>
  <si>
    <t>dear ms Jones</t>
  </si>
  <si>
    <t>dear: miss jameson</t>
  </si>
  <si>
    <t>Dear Ms. Jones:</t>
  </si>
  <si>
    <t>Dear Miss Jameson:</t>
  </si>
  <si>
    <t>Dear Madam:</t>
  </si>
  <si>
    <t>dear mr retriever</t>
  </si>
  <si>
    <t>Dear Mr. Retriever:</t>
  </si>
  <si>
    <t>to whom it may concern</t>
  </si>
  <si>
    <t>To Whom it May Concern:</t>
  </si>
  <si>
    <t>To Whom It May Concern:</t>
  </si>
  <si>
    <t>dear, mom and dad</t>
  </si>
  <si>
    <t>Dear Mom and Dad,</t>
  </si>
  <si>
    <t>dear president bush:</t>
  </si>
  <si>
    <t>Dear President Bush:</t>
  </si>
  <si>
    <t>Dear Mr. and Mrs. Jones</t>
  </si>
  <si>
    <t>Dear Mr. and Mrs. Jones:</t>
  </si>
  <si>
    <t>Dear Aunt Jane</t>
  </si>
  <si>
    <t>Dear Aunt Jane,</t>
  </si>
  <si>
    <t>Dear cousin jimmie</t>
  </si>
  <si>
    <t>Dear Cousin Jimmie,</t>
  </si>
  <si>
    <t>Dear rev barnes</t>
  </si>
  <si>
    <t>Dear Rev. Barnes:</t>
  </si>
  <si>
    <t>Dear angelina</t>
  </si>
  <si>
    <t>Dear Angelina,</t>
  </si>
  <si>
    <t>dear senator johnson</t>
  </si>
  <si>
    <t>Dear Senator Johnson:</t>
  </si>
  <si>
    <t>Debbie Raukar</t>
  </si>
  <si>
    <t>B2</t>
  </si>
  <si>
    <t>Name</t>
  </si>
  <si>
    <t>Closing</t>
  </si>
  <si>
    <t>James Stewart</t>
  </si>
  <si>
    <t>love  angie</t>
  </si>
  <si>
    <t>sincerely   your name</t>
  </si>
  <si>
    <t>The first one is done for you.</t>
  </si>
  <si>
    <t>Type your answer below.  You will sign the paper after you've printed it.</t>
  </si>
  <si>
    <t>DIRECTIONS:  Type your answers in the boxes below.  Be sure to press enter 4xs.  Sign after printing.</t>
  </si>
  <si>
    <t>regretfully   james stewart</t>
  </si>
  <si>
    <t>your friend  your 1st &amp; last name</t>
  </si>
  <si>
    <t>respectfully  &amp; your 1st &amp; last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</si>
</sst>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[$-409]mmmm\ d\,\ yyyy;@"/>
    <numFmt numFmtId="170" formatCode="[$-F800]dddd\,\ mmmm\ dd\,\ yyyy"/>
  </numFmts>
  <fonts count="17" x14ac:knownFonts="1">
    <font>
      <sz val="10"/>
      <name val="Arial"/>
    </font>
    <font>
      <sz val="8"/>
      <name val="Arial"/>
    </font>
    <font>
      <sz val="18"/>
      <name val="Arial"/>
    </font>
    <font>
      <sz val="14"/>
      <name val="Arial"/>
      <family val="2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u/>
      <sz val="10"/>
      <color indexed="12"/>
      <name val="Arial"/>
    </font>
    <font>
      <b/>
      <sz val="10"/>
      <name val="Arial"/>
      <family val="2"/>
    </font>
    <font>
      <sz val="12"/>
      <name val="Arial"/>
    </font>
    <font>
      <b/>
      <sz val="8"/>
      <color indexed="60"/>
      <name val="Arial"/>
      <family val="2"/>
    </font>
    <font>
      <b/>
      <sz val="10"/>
      <color indexed="13"/>
      <name val="Arial"/>
    </font>
    <font>
      <b/>
      <sz val="14"/>
      <color indexed="13"/>
      <name val="Arial"/>
    </font>
    <font>
      <sz val="1"/>
      <color indexed="9"/>
      <name val="Arial"/>
    </font>
    <font>
      <b/>
      <sz val="12"/>
      <color indexed="43"/>
      <name val="Arial"/>
    </font>
    <font>
      <b/>
      <i/>
      <sz val="14"/>
      <name val="Arial"/>
      <family val="2"/>
    </font>
    <font>
      <i/>
      <sz val="12"/>
      <name val="Arial"/>
    </font>
    <font>
      <sz val="16"/>
      <name val="Arial"/>
    </font>
  </fonts>
  <fills count="7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0" fillId="0" borderId="0" xfId="0" applyProtection="1">
      <protection hidden="1"/>
    </xf>
    <xf numFmtId="0" fontId="2" fillId="0" borderId="0" xfId="0" applyFont="1"/>
    <xf numFmtId="0" fontId="6" fillId="0" borderId="0" xfId="1" applyAlignment="1" applyProtection="1"/>
    <xf numFmtId="0" fontId="0" fillId="0" borderId="0" xfId="0" applyFill="1"/>
    <xf numFmtId="0" fontId="0" fillId="0" borderId="0" xfId="0" applyFill="1" applyBorder="1"/>
    <xf numFmtId="0" fontId="10" fillId="2" borderId="1" xfId="0" applyFont="1" applyFill="1" applyBorder="1" applyProtection="1">
      <protection hidden="1"/>
    </xf>
    <xf numFmtId="0" fontId="11" fillId="2" borderId="2" xfId="0" applyFont="1" applyFill="1" applyBorder="1" applyProtection="1">
      <protection hidden="1"/>
    </xf>
    <xf numFmtId="0" fontId="10" fillId="2" borderId="2" xfId="0" applyFont="1" applyFill="1" applyBorder="1" applyProtection="1">
      <protection hidden="1"/>
    </xf>
    <xf numFmtId="0" fontId="10" fillId="2" borderId="3" xfId="0" applyFont="1" applyFill="1" applyBorder="1" applyProtection="1">
      <protection hidden="1"/>
    </xf>
    <xf numFmtId="0" fontId="0" fillId="0" borderId="0" xfId="0" applyFill="1" applyBorder="1" applyProtection="1">
      <protection hidden="1"/>
    </xf>
    <xf numFmtId="0" fontId="13" fillId="2" borderId="4" xfId="0" applyFont="1" applyFill="1" applyBorder="1" applyProtection="1">
      <protection hidden="1"/>
    </xf>
    <xf numFmtId="0" fontId="13" fillId="2" borderId="0" xfId="0" applyFont="1" applyFill="1" applyBorder="1" applyProtection="1">
      <protection hidden="1"/>
    </xf>
    <xf numFmtId="0" fontId="13" fillId="2" borderId="5" xfId="0" applyFont="1" applyFill="1" applyBorder="1" applyProtection="1">
      <protection hidden="1"/>
    </xf>
    <xf numFmtId="0" fontId="13" fillId="2" borderId="6" xfId="0" applyFont="1" applyFill="1" applyBorder="1" applyProtection="1">
      <protection hidden="1"/>
    </xf>
    <xf numFmtId="0" fontId="13" fillId="2" borderId="7" xfId="0" applyFont="1" applyFill="1" applyBorder="1" applyProtection="1">
      <protection hidden="1"/>
    </xf>
    <xf numFmtId="0" fontId="13" fillId="2" borderId="8" xfId="0" applyFont="1" applyFill="1" applyBorder="1" applyProtection="1">
      <protection hidden="1"/>
    </xf>
    <xf numFmtId="0" fontId="0" fillId="0" borderId="9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4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5" xfId="0" applyBorder="1" applyProtection="1">
      <protection hidden="1"/>
    </xf>
    <xf numFmtId="0" fontId="0" fillId="0" borderId="5" xfId="0" applyFill="1" applyBorder="1" applyProtection="1">
      <protection hidden="1"/>
    </xf>
    <xf numFmtId="0" fontId="7" fillId="0" borderId="0" xfId="0" applyFont="1" applyBorder="1" applyProtection="1">
      <protection hidden="1"/>
    </xf>
    <xf numFmtId="0" fontId="0" fillId="0" borderId="4" xfId="0" applyFill="1" applyBorder="1" applyProtection="1">
      <protection hidden="1"/>
    </xf>
    <xf numFmtId="0" fontId="8" fillId="3" borderId="0" xfId="0" applyFont="1" applyFill="1" applyBorder="1" applyAlignment="1" applyProtection="1">
      <alignment horizontal="left"/>
      <protection hidden="1"/>
    </xf>
    <xf numFmtId="0" fontId="8" fillId="3" borderId="0" xfId="0" applyFont="1" applyFill="1" applyBorder="1" applyProtection="1">
      <protection hidden="1"/>
    </xf>
    <xf numFmtId="0" fontId="8" fillId="3" borderId="0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/>
      <protection hidden="1"/>
    </xf>
    <xf numFmtId="0" fontId="8" fillId="4" borderId="0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9" fillId="0" borderId="5" xfId="0" applyFont="1" applyBorder="1" applyProtection="1">
      <protection hidden="1"/>
    </xf>
    <xf numFmtId="0" fontId="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Protection="1">
      <protection hidden="1"/>
    </xf>
    <xf numFmtId="0" fontId="8" fillId="5" borderId="0" xfId="0" applyFont="1" applyFill="1" applyBorder="1" applyAlignment="1" applyProtection="1">
      <alignment horizontal="left"/>
      <protection hidden="1"/>
    </xf>
    <xf numFmtId="0" fontId="8" fillId="5" borderId="0" xfId="0" applyFont="1" applyFill="1" applyBorder="1" applyProtection="1">
      <protection hidden="1"/>
    </xf>
    <xf numFmtId="0" fontId="8" fillId="5" borderId="0" xfId="0" applyFont="1" applyFill="1" applyBorder="1" applyProtection="1">
      <protection locked="0"/>
    </xf>
    <xf numFmtId="0" fontId="8" fillId="5" borderId="0" xfId="0" applyFont="1" applyFill="1" applyBorder="1" applyAlignment="1" applyProtection="1">
      <alignment horizontal="left" vertical="center"/>
      <protection hidden="1"/>
    </xf>
    <xf numFmtId="0" fontId="8" fillId="0" borderId="0" xfId="0" applyFont="1" applyBorder="1" applyAlignment="1" applyProtection="1">
      <alignment horizontal="left" vertical="center"/>
      <protection hidden="1"/>
    </xf>
    <xf numFmtId="0" fontId="8" fillId="6" borderId="0" xfId="0" applyFont="1" applyFill="1" applyBorder="1" applyAlignment="1" applyProtection="1">
      <alignment horizontal="left"/>
      <protection hidden="1"/>
    </xf>
    <xf numFmtId="0" fontId="8" fillId="6" borderId="0" xfId="0" applyFont="1" applyFill="1" applyBorder="1" applyProtection="1">
      <protection hidden="1"/>
    </xf>
    <xf numFmtId="0" fontId="8" fillId="6" borderId="0" xfId="0" applyFont="1" applyFill="1" applyBorder="1" applyProtection="1">
      <protection locked="0"/>
    </xf>
    <xf numFmtId="0" fontId="8" fillId="6" borderId="0" xfId="0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 applyProtection="1">
      <alignment horizontal="left" vertical="center"/>
      <protection hidden="1"/>
    </xf>
    <xf numFmtId="0" fontId="12" fillId="0" borderId="0" xfId="0" applyFont="1" applyBorder="1" applyProtection="1">
      <protection hidden="1"/>
    </xf>
    <xf numFmtId="9" fontId="12" fillId="0" borderId="0" xfId="0" applyNumberFormat="1" applyFont="1" applyBorder="1" applyProtection="1"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7" fillId="0" borderId="0" xfId="0" applyFont="1" applyFill="1" applyBorder="1" applyProtection="1"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15" fillId="0" borderId="0" xfId="0" applyFont="1" applyFill="1" applyBorder="1" applyProtection="1">
      <protection hidden="1"/>
    </xf>
    <xf numFmtId="0" fontId="8" fillId="0" borderId="12" xfId="0" applyFont="1" applyFill="1" applyBorder="1" applyProtection="1">
      <protection hidden="1"/>
    </xf>
    <xf numFmtId="0" fontId="8" fillId="0" borderId="13" xfId="0" applyFont="1" applyFill="1" applyBorder="1" applyProtection="1">
      <protection hidden="1"/>
    </xf>
    <xf numFmtId="0" fontId="8" fillId="0" borderId="14" xfId="0" applyFont="1" applyFill="1" applyBorder="1" applyProtection="1">
      <protection hidden="1"/>
    </xf>
    <xf numFmtId="0" fontId="8" fillId="0" borderId="4" xfId="0" applyFont="1" applyFill="1" applyBorder="1" applyAlignment="1" applyProtection="1">
      <alignment horizontal="left"/>
      <protection hidden="1"/>
    </xf>
    <xf numFmtId="0" fontId="15" fillId="0" borderId="4" xfId="0" applyFont="1" applyFill="1" applyBorder="1" applyAlignment="1" applyProtection="1">
      <alignment horizontal="left"/>
      <protection hidden="1"/>
    </xf>
    <xf numFmtId="0" fontId="8" fillId="0" borderId="4" xfId="0" applyFont="1" applyFill="1" applyBorder="1" applyProtection="1">
      <protection hidden="1"/>
    </xf>
    <xf numFmtId="0" fontId="0" fillId="0" borderId="0" xfId="0" applyFill="1" applyProtection="1">
      <protection hidden="1"/>
    </xf>
    <xf numFmtId="0" fontId="8" fillId="0" borderId="12" xfId="0" applyFont="1" applyFill="1" applyBorder="1" applyProtection="1">
      <protection locked="0"/>
    </xf>
    <xf numFmtId="0" fontId="8" fillId="0" borderId="13" xfId="0" applyFont="1" applyFill="1" applyBorder="1" applyAlignment="1" applyProtection="1">
      <alignment horizontal="left" vertical="center"/>
      <protection locked="0"/>
    </xf>
    <xf numFmtId="0" fontId="8" fillId="0" borderId="14" xfId="0" applyFont="1" applyFill="1" applyBorder="1" applyAlignment="1" applyProtection="1">
      <alignment horizontal="left" vertical="center"/>
      <protection locked="0"/>
    </xf>
    <xf numFmtId="0" fontId="8" fillId="0" borderId="12" xfId="0" applyFont="1" applyFill="1" applyBorder="1" applyAlignment="1" applyProtection="1">
      <alignment horizontal="left" vertical="center"/>
      <protection locked="0"/>
    </xf>
    <xf numFmtId="0" fontId="8" fillId="0" borderId="13" xfId="0" applyFont="1" applyFill="1" applyBorder="1" applyProtection="1">
      <protection locked="0"/>
    </xf>
    <xf numFmtId="0" fontId="8" fillId="0" borderId="14" xfId="0" applyFont="1" applyFill="1" applyBorder="1" applyProtection="1">
      <protection locked="0"/>
    </xf>
    <xf numFmtId="0" fontId="12" fillId="4" borderId="0" xfId="0" applyFont="1" applyFill="1" applyBorder="1" applyProtection="1">
      <protection hidden="1"/>
    </xf>
    <xf numFmtId="0" fontId="16" fillId="0" borderId="0" xfId="0" applyFont="1"/>
    <xf numFmtId="0" fontId="16" fillId="0" borderId="0" xfId="0" applyFont="1" applyFill="1"/>
    <xf numFmtId="165" fontId="16" fillId="0" borderId="0" xfId="0" applyNumberFormat="1" applyFont="1" applyAlignment="1">
      <alignment horizontal="left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16" fillId="0" borderId="0" xfId="0" applyFont="1" applyFill="1" applyAlignment="1"/>
    <xf numFmtId="0" fontId="16" fillId="0" borderId="0" xfId="0" applyFont="1" applyAlignment="1"/>
    <xf numFmtId="0" fontId="14" fillId="0" borderId="7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>
      <alignment horizontal="center" vertical="center"/>
    </xf>
    <xf numFmtId="170" fontId="0" fillId="0" borderId="0" xfId="0" applyNumberFormat="1" applyFill="1" applyBorder="1" applyAlignment="1" applyProtection="1">
      <alignment horizontal="left"/>
      <protection hidden="1"/>
    </xf>
    <xf numFmtId="0" fontId="14" fillId="0" borderId="6" xfId="0" applyFont="1" applyBorder="1" applyAlignment="1" applyProtection="1">
      <alignment horizontal="center" vertical="center"/>
      <protection hidden="1"/>
    </xf>
    <xf numFmtId="0" fontId="3" fillId="0" borderId="7" xfId="0" applyFont="1" applyBorder="1" applyAlignment="1" applyProtection="1">
      <alignment horizontal="center" vertical="center"/>
      <protection hidden="1"/>
    </xf>
    <xf numFmtId="170" fontId="0" fillId="0" borderId="4" xfId="0" applyNumberFormat="1" applyFill="1" applyBorder="1" applyAlignment="1" applyProtection="1">
      <alignment horizontal="left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friendly letter'!A1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hyperlink" Target="#'business letter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business letter'!A1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hyperlink" Target="#Intr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business letter'!A1"/><Relationship Id="rId2" Type="http://schemas.openxmlformats.org/officeDocument/2006/relationships/hyperlink" Target="#'Friendly letter'!A1"/><Relationship Id="rId1" Type="http://schemas.openxmlformats.org/officeDocument/2006/relationships/image" Target="../media/image1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b!A1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c'!A1"/><Relationship Id="rId2" Type="http://schemas.openxmlformats.org/officeDocument/2006/relationships/image" Target="../media/image5.jpe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'friendly letter (2)'!A1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18</xdr:col>
      <xdr:colOff>409575</xdr:colOff>
      <xdr:row>43</xdr:row>
      <xdr:rowOff>28575</xdr:rowOff>
    </xdr:to>
    <xdr:pic>
      <xdr:nvPicPr>
        <xdr:cNvPr id="1026" name="Picture 2" descr="letter writi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3" t="4576" b="13504"/>
        <a:stretch>
          <a:fillRect/>
        </a:stretch>
      </xdr:blipFill>
      <xdr:spPr bwMode="auto">
        <a:xfrm>
          <a:off x="66675" y="0"/>
          <a:ext cx="11315700" cy="699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600075</xdr:colOff>
      <xdr:row>23</xdr:row>
      <xdr:rowOff>152400</xdr:rowOff>
    </xdr:from>
    <xdr:to>
      <xdr:col>8</xdr:col>
      <xdr:colOff>333375</xdr:colOff>
      <xdr:row>36</xdr:row>
      <xdr:rowOff>76200</xdr:rowOff>
    </xdr:to>
    <xdr:pic>
      <xdr:nvPicPr>
        <xdr:cNvPr id="1025" name="Picture 1" descr="letter_writi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876675"/>
          <a:ext cx="2171700" cy="2028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200025</xdr:colOff>
      <xdr:row>25</xdr:row>
      <xdr:rowOff>0</xdr:rowOff>
    </xdr:from>
    <xdr:to>
      <xdr:col>13</xdr:col>
      <xdr:colOff>447675</xdr:colOff>
      <xdr:row>30</xdr:row>
      <xdr:rowOff>142875</xdr:rowOff>
    </xdr:to>
    <xdr:sp macro="" textlink="">
      <xdr:nvSpPr>
        <xdr:cNvPr id="1028" name="Rectangle 4">
          <a:hlinkClick xmlns:r="http://schemas.openxmlformats.org/officeDocument/2006/relationships" r:id="rId3" tooltip="Friendly letter"/>
        </xdr:cNvPr>
        <xdr:cNvSpPr>
          <a:spLocks noChangeArrowheads="1"/>
        </xdr:cNvSpPr>
      </xdr:nvSpPr>
      <xdr:spPr bwMode="auto">
        <a:xfrm>
          <a:off x="5076825" y="4048125"/>
          <a:ext cx="3295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228600</xdr:colOff>
      <xdr:row>32</xdr:row>
      <xdr:rowOff>47625</xdr:rowOff>
    </xdr:from>
    <xdr:to>
      <xdr:col>16</xdr:col>
      <xdr:colOff>476250</xdr:colOff>
      <xdr:row>38</xdr:row>
      <xdr:rowOff>28575</xdr:rowOff>
    </xdr:to>
    <xdr:sp macro="" textlink="">
      <xdr:nvSpPr>
        <xdr:cNvPr id="1029" name="Rectangle 5">
          <a:hlinkClick xmlns:r="http://schemas.openxmlformats.org/officeDocument/2006/relationships" r:id="rId4" tooltip="business letter"/>
        </xdr:cNvPr>
        <xdr:cNvSpPr>
          <a:spLocks noChangeArrowheads="1"/>
        </xdr:cNvSpPr>
      </xdr:nvSpPr>
      <xdr:spPr bwMode="auto">
        <a:xfrm>
          <a:off x="6934200" y="5229225"/>
          <a:ext cx="3295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14</xdr:col>
      <xdr:colOff>266700</xdr:colOff>
      <xdr:row>37</xdr:row>
      <xdr:rowOff>123825</xdr:rowOff>
    </xdr:from>
    <xdr:ext cx="1704975" cy="180975"/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8801100" y="6115050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15</xdr:col>
      <xdr:colOff>209550</xdr:colOff>
      <xdr:row>41</xdr:row>
      <xdr:rowOff>85725</xdr:rowOff>
    </xdr:from>
    <xdr:to>
      <xdr:col>16</xdr:col>
      <xdr:colOff>523875</xdr:colOff>
      <xdr:row>44</xdr:row>
      <xdr:rowOff>123825</xdr:rowOff>
    </xdr:to>
    <xdr:sp macro="" textlink="">
      <xdr:nvSpPr>
        <xdr:cNvPr id="1031" name="AutoShape 7"/>
        <xdr:cNvSpPr>
          <a:spLocks noChangeArrowheads="1"/>
        </xdr:cNvSpPr>
      </xdr:nvSpPr>
      <xdr:spPr bwMode="auto">
        <a:xfrm>
          <a:off x="9353550" y="6724650"/>
          <a:ext cx="923925" cy="523875"/>
        </a:xfrm>
        <a:prstGeom prst="rightArrow">
          <a:avLst>
            <a:gd name="adj1" fmla="val 50000"/>
            <a:gd name="adj2" fmla="val 44091"/>
          </a:avLst>
        </a:prstGeom>
        <a:solidFill>
          <a:srgbClr xmlns:mc="http://schemas.openxmlformats.org/markup-compatibility/2006" xmlns:a14="http://schemas.microsoft.com/office/drawing/2010/main" val="3366FF" mc:Ignorable="a14" a14:legacySpreadsheetColorIndex="4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NEXT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15</xdr:col>
      <xdr:colOff>228600</xdr:colOff>
      <xdr:row>20</xdr:row>
      <xdr:rowOff>19050</xdr:rowOff>
    </xdr:to>
    <xdr:pic>
      <xdr:nvPicPr>
        <xdr:cNvPr id="2049" name="Picture 1" descr="letter writi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3" t="4576" b="13504"/>
        <a:stretch>
          <a:fillRect/>
        </a:stretch>
      </xdr:blipFill>
      <xdr:spPr bwMode="auto">
        <a:xfrm>
          <a:off x="38100" y="57150"/>
          <a:ext cx="9334500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600075</xdr:colOff>
      <xdr:row>11</xdr:row>
      <xdr:rowOff>19050</xdr:rowOff>
    </xdr:from>
    <xdr:to>
      <xdr:col>6</xdr:col>
      <xdr:colOff>295275</xdr:colOff>
      <xdr:row>19</xdr:row>
      <xdr:rowOff>142875</xdr:rowOff>
    </xdr:to>
    <xdr:pic>
      <xdr:nvPicPr>
        <xdr:cNvPr id="2050" name="Picture 2" descr="letter_writi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1800225"/>
          <a:ext cx="1524000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228600</xdr:colOff>
      <xdr:row>30</xdr:row>
      <xdr:rowOff>47625</xdr:rowOff>
    </xdr:from>
    <xdr:to>
      <xdr:col>16</xdr:col>
      <xdr:colOff>476250</xdr:colOff>
      <xdr:row>36</xdr:row>
      <xdr:rowOff>28575</xdr:rowOff>
    </xdr:to>
    <xdr:sp macro="" textlink="">
      <xdr:nvSpPr>
        <xdr:cNvPr id="2052" name="Rectangle 4">
          <a:hlinkClick xmlns:r="http://schemas.openxmlformats.org/officeDocument/2006/relationships" r:id="rId3" tooltip="business letter"/>
        </xdr:cNvPr>
        <xdr:cNvSpPr>
          <a:spLocks noChangeArrowheads="1"/>
        </xdr:cNvSpPr>
      </xdr:nvSpPr>
      <xdr:spPr bwMode="auto">
        <a:xfrm>
          <a:off x="6934200" y="4943475"/>
          <a:ext cx="32956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19</xdr:row>
      <xdr:rowOff>76200</xdr:rowOff>
    </xdr:from>
    <xdr:to>
      <xdr:col>13</xdr:col>
      <xdr:colOff>314325</xdr:colOff>
      <xdr:row>23</xdr:row>
      <xdr:rowOff>57150</xdr:rowOff>
    </xdr:to>
    <xdr:sp macro="" textlink="">
      <xdr:nvSpPr>
        <xdr:cNvPr id="2054" name="Text Box 6"/>
        <xdr:cNvSpPr txBox="1">
          <a:spLocks noChangeArrowheads="1"/>
        </xdr:cNvSpPr>
      </xdr:nvSpPr>
      <xdr:spPr bwMode="auto">
        <a:xfrm>
          <a:off x="2438400" y="3152775"/>
          <a:ext cx="58007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Learn how to create your own friendly letter.</a:t>
          </a:r>
        </a:p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Type your first &amp; last name in the box below to get started.  </a:t>
          </a:r>
        </a:p>
      </xdr:txBody>
    </xdr:sp>
    <xdr:clientData/>
  </xdr:twoCellAnchor>
  <xdr:twoCellAnchor>
    <xdr:from>
      <xdr:col>8</xdr:col>
      <xdr:colOff>533400</xdr:colOff>
      <xdr:row>14</xdr:row>
      <xdr:rowOff>152400</xdr:rowOff>
    </xdr:from>
    <xdr:to>
      <xdr:col>14</xdr:col>
      <xdr:colOff>142875</xdr:colOff>
      <xdr:row>18</xdr:row>
      <xdr:rowOff>0</xdr:rowOff>
    </xdr:to>
    <xdr:sp macro="" textlink="">
      <xdr:nvSpPr>
        <xdr:cNvPr id="2055" name="Rectangle 7"/>
        <xdr:cNvSpPr>
          <a:spLocks noChangeArrowheads="1"/>
        </xdr:cNvSpPr>
      </xdr:nvSpPr>
      <xdr:spPr bwMode="auto">
        <a:xfrm>
          <a:off x="5410200" y="2419350"/>
          <a:ext cx="3267075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428625</xdr:colOff>
      <xdr:row>27</xdr:row>
      <xdr:rowOff>76200</xdr:rowOff>
    </xdr:from>
    <xdr:to>
      <xdr:col>11</xdr:col>
      <xdr:colOff>590550</xdr:colOff>
      <xdr:row>29</xdr:row>
      <xdr:rowOff>76200</xdr:rowOff>
    </xdr:to>
    <xdr:sp macro="" textlink="">
      <xdr:nvSpPr>
        <xdr:cNvPr id="2056" name="AutoShape 8">
          <a:hlinkClick xmlns:r="http://schemas.openxmlformats.org/officeDocument/2006/relationships" r:id="rId4"/>
        </xdr:cNvPr>
        <xdr:cNvSpPr>
          <a:spLocks noChangeArrowheads="1"/>
        </xdr:cNvSpPr>
      </xdr:nvSpPr>
      <xdr:spPr bwMode="auto">
        <a:xfrm>
          <a:off x="6524625" y="4486275"/>
          <a:ext cx="771525" cy="323850"/>
        </a:xfrm>
        <a:prstGeom prst="rightArrow">
          <a:avLst>
            <a:gd name="adj1" fmla="val 50000"/>
            <a:gd name="adj2" fmla="val 59559"/>
          </a:avLst>
        </a:prstGeom>
        <a:solidFill>
          <a:srgbClr xmlns:mc="http://schemas.openxmlformats.org/markup-compatibility/2006" xmlns:a14="http://schemas.microsoft.com/office/drawing/2010/main" val="0000FF" mc:Ignorable="a14" a14:legacySpreadsheetColorIndex="1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100" b="1" i="0" u="none" strike="noStrike" baseline="0">
              <a:solidFill>
                <a:srgbClr val="00CCFF"/>
              </a:solidFill>
              <a:latin typeface="Arial"/>
              <a:cs typeface="Arial"/>
            </a:rPr>
            <a:t>NEXT</a:t>
          </a:r>
        </a:p>
      </xdr:txBody>
    </xdr:sp>
    <xdr:clientData/>
  </xdr:twoCellAnchor>
  <xdr:twoCellAnchor editAs="oneCell">
    <xdr:from>
      <xdr:col>3</xdr:col>
      <xdr:colOff>600075</xdr:colOff>
      <xdr:row>29</xdr:row>
      <xdr:rowOff>57150</xdr:rowOff>
    </xdr:from>
    <xdr:to>
      <xdr:col>13</xdr:col>
      <xdr:colOff>304800</xdr:colOff>
      <xdr:row>30</xdr:row>
      <xdr:rowOff>152400</xdr:rowOff>
    </xdr:to>
    <xdr:sp macro="" textlink="">
      <xdr:nvSpPr>
        <xdr:cNvPr id="2057" name="Text Box 9"/>
        <xdr:cNvSpPr txBox="1">
          <a:spLocks noChangeArrowheads="1"/>
        </xdr:cNvSpPr>
      </xdr:nvSpPr>
      <xdr:spPr bwMode="auto">
        <a:xfrm>
          <a:off x="2428875" y="4791075"/>
          <a:ext cx="5800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Type your block in the box below.  (If you're told to do so)</a:t>
          </a:r>
        </a:p>
        <a:p>
          <a:pPr algn="l" rtl="0">
            <a:defRPr sz="1000"/>
          </a:pPr>
          <a:r>
            <a:rPr lang="en-US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xdr:txBody>
    </xdr:sp>
    <xdr:clientData/>
  </xdr:twoCellAnchor>
  <xdr:oneCellAnchor>
    <xdr:from>
      <xdr:col>9</xdr:col>
      <xdr:colOff>590550</xdr:colOff>
      <xdr:row>15</xdr:row>
      <xdr:rowOff>28575</xdr:rowOff>
    </xdr:from>
    <xdr:ext cx="1704975" cy="180975"/>
    <xdr:sp macro="" textlink="">
      <xdr:nvSpPr>
        <xdr:cNvPr id="2058" name="Text Box 10"/>
        <xdr:cNvSpPr txBox="1">
          <a:spLocks noChangeArrowheads="1"/>
        </xdr:cNvSpPr>
      </xdr:nvSpPr>
      <xdr:spPr bwMode="auto">
        <a:xfrm>
          <a:off x="6076950" y="2457450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47625</xdr:rowOff>
    </xdr:from>
    <xdr:to>
      <xdr:col>6</xdr:col>
      <xdr:colOff>114300</xdr:colOff>
      <xdr:row>7</xdr:row>
      <xdr:rowOff>142875</xdr:rowOff>
    </xdr:to>
    <xdr:pic>
      <xdr:nvPicPr>
        <xdr:cNvPr id="3073" name="Picture 1" descr="letter writi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3" t="4576" b="13504"/>
        <a:stretch>
          <a:fillRect/>
        </a:stretch>
      </xdr:blipFill>
      <xdr:spPr bwMode="auto">
        <a:xfrm>
          <a:off x="228600" y="247650"/>
          <a:ext cx="322897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180975</xdr:colOff>
      <xdr:row>7</xdr:row>
      <xdr:rowOff>0</xdr:rowOff>
    </xdr:from>
    <xdr:to>
      <xdr:col>11</xdr:col>
      <xdr:colOff>514350</xdr:colOff>
      <xdr:row>7</xdr:row>
      <xdr:rowOff>0</xdr:rowOff>
    </xdr:to>
    <xdr:sp macro="" textlink="">
      <xdr:nvSpPr>
        <xdr:cNvPr id="3074" name="Rectangle 2"/>
        <xdr:cNvSpPr>
          <a:spLocks noChangeArrowheads="1"/>
        </xdr:cNvSpPr>
      </xdr:nvSpPr>
      <xdr:spPr bwMode="auto">
        <a:xfrm>
          <a:off x="5029200" y="1333500"/>
          <a:ext cx="1647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152400</xdr:colOff>
      <xdr:row>0</xdr:row>
      <xdr:rowOff>142875</xdr:rowOff>
    </xdr:from>
    <xdr:to>
      <xdr:col>8</xdr:col>
      <xdr:colOff>942975</xdr:colOff>
      <xdr:row>33</xdr:row>
      <xdr:rowOff>76200</xdr:rowOff>
    </xdr:to>
    <xdr:sp macro="" textlink="">
      <xdr:nvSpPr>
        <xdr:cNvPr id="3079" name="Rectangle 7"/>
        <xdr:cNvSpPr>
          <a:spLocks noChangeArrowheads="1"/>
        </xdr:cNvSpPr>
      </xdr:nvSpPr>
      <xdr:spPr bwMode="auto">
        <a:xfrm>
          <a:off x="152400" y="142875"/>
          <a:ext cx="5638800" cy="76962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190500</xdr:colOff>
      <xdr:row>12</xdr:row>
      <xdr:rowOff>247650</xdr:rowOff>
    </xdr:from>
    <xdr:to>
      <xdr:col>17</xdr:col>
      <xdr:colOff>38100</xdr:colOff>
      <xdr:row>18</xdr:row>
      <xdr:rowOff>38100</xdr:rowOff>
    </xdr:to>
    <xdr:grpSp>
      <xdr:nvGrpSpPr>
        <xdr:cNvPr id="3098" name="Group 26">
          <a:hlinkClick xmlns:r="http://schemas.openxmlformats.org/officeDocument/2006/relationships" r:id="rId2"/>
        </xdr:cNvPr>
        <xdr:cNvGrpSpPr>
          <a:grpSpLocks/>
        </xdr:cNvGrpSpPr>
      </xdr:nvGrpSpPr>
      <xdr:grpSpPr bwMode="auto">
        <a:xfrm>
          <a:off x="6353175" y="2600325"/>
          <a:ext cx="3505200" cy="1190625"/>
          <a:chOff x="789" y="321"/>
          <a:chExt cx="368" cy="130"/>
        </a:xfrm>
      </xdr:grpSpPr>
      <xdr:pic>
        <xdr:nvPicPr>
          <xdr:cNvPr id="3090" name="Picture 18" descr="letter writi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263" t="4576" b="13504"/>
          <a:stretch>
            <a:fillRect/>
          </a:stretch>
        </xdr:blipFill>
        <xdr:spPr bwMode="auto">
          <a:xfrm>
            <a:off x="789" y="321"/>
            <a:ext cx="339" cy="1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92" name="Rectangle 20"/>
          <xdr:cNvSpPr>
            <a:spLocks noChangeArrowheads="1"/>
          </xdr:cNvSpPr>
        </xdr:nvSpPr>
        <xdr:spPr bwMode="auto">
          <a:xfrm>
            <a:off x="990" y="414"/>
            <a:ext cx="130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5" name="Text Box 23"/>
          <xdr:cNvSpPr txBox="1">
            <a:spLocks noChangeArrowheads="1"/>
          </xdr:cNvSpPr>
        </xdr:nvSpPr>
        <xdr:spPr bwMode="auto">
          <a:xfrm>
            <a:off x="958" y="416"/>
            <a:ext cx="199" cy="3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Click here if you want to</a:t>
            </a:r>
          </a:p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write a letter to family or friends.</a:t>
            </a:r>
          </a:p>
        </xdr:txBody>
      </xdr:sp>
    </xdr:grpSp>
    <xdr:clientData/>
  </xdr:twoCellAnchor>
  <xdr:twoCellAnchor>
    <xdr:from>
      <xdr:col>11</xdr:col>
      <xdr:colOff>295275</xdr:colOff>
      <xdr:row>19</xdr:row>
      <xdr:rowOff>95250</xdr:rowOff>
    </xdr:from>
    <xdr:to>
      <xdr:col>17</xdr:col>
      <xdr:colOff>495300</xdr:colOff>
      <xdr:row>26</xdr:row>
      <xdr:rowOff>257175</xdr:rowOff>
    </xdr:to>
    <xdr:grpSp>
      <xdr:nvGrpSpPr>
        <xdr:cNvPr id="3097" name="Group 25">
          <a:hlinkClick xmlns:r="http://schemas.openxmlformats.org/officeDocument/2006/relationships" r:id="rId3"/>
        </xdr:cNvPr>
        <xdr:cNvGrpSpPr>
          <a:grpSpLocks/>
        </xdr:cNvGrpSpPr>
      </xdr:nvGrpSpPr>
      <xdr:grpSpPr bwMode="auto">
        <a:xfrm>
          <a:off x="6457950" y="4143375"/>
          <a:ext cx="3857625" cy="2019300"/>
          <a:chOff x="782" y="549"/>
          <a:chExt cx="405" cy="215"/>
        </a:xfrm>
      </xdr:grpSpPr>
      <xdr:pic>
        <xdr:nvPicPr>
          <xdr:cNvPr id="3091" name="Picture 19" descr="letter writing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263" t="4576" b="13504"/>
          <a:stretch>
            <a:fillRect/>
          </a:stretch>
        </xdr:blipFill>
        <xdr:spPr bwMode="auto">
          <a:xfrm>
            <a:off x="782" y="549"/>
            <a:ext cx="339" cy="12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93" name="Rectangle 21"/>
          <xdr:cNvSpPr>
            <a:spLocks noChangeArrowheads="1"/>
          </xdr:cNvSpPr>
        </xdr:nvSpPr>
        <xdr:spPr bwMode="auto">
          <a:xfrm>
            <a:off x="931" y="625"/>
            <a:ext cx="98" cy="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3094" name="Freeform 22"/>
          <xdr:cNvSpPr>
            <a:spLocks/>
          </xdr:cNvSpPr>
        </xdr:nvSpPr>
        <xdr:spPr bwMode="auto">
          <a:xfrm>
            <a:off x="910" y="616"/>
            <a:ext cx="72" cy="36"/>
          </a:xfrm>
          <a:custGeom>
            <a:avLst/>
            <a:gdLst>
              <a:gd name="T0" fmla="*/ 69 w 72"/>
              <a:gd name="T1" fmla="*/ 2 h 36"/>
              <a:gd name="T2" fmla="*/ 47 w 72"/>
              <a:gd name="T3" fmla="*/ 9 h 36"/>
              <a:gd name="T4" fmla="*/ 62 w 72"/>
              <a:gd name="T5" fmla="*/ 16 h 36"/>
              <a:gd name="T6" fmla="*/ 41 w 72"/>
              <a:gd name="T7" fmla="*/ 30 h 36"/>
              <a:gd name="T8" fmla="*/ 0 w 72"/>
              <a:gd name="T9" fmla="*/ 19 h 36"/>
              <a:gd name="T10" fmla="*/ 20 w 72"/>
              <a:gd name="T11" fmla="*/ 0 h 36"/>
              <a:gd name="T12" fmla="*/ 46 w 72"/>
              <a:gd name="T13" fmla="*/ 4 h 36"/>
              <a:gd name="T14" fmla="*/ 69 w 72"/>
              <a:gd name="T15" fmla="*/ 2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72" h="36">
                <a:moveTo>
                  <a:pt x="69" y="2"/>
                </a:moveTo>
                <a:cubicBezTo>
                  <a:pt x="61" y="4"/>
                  <a:pt x="54" y="6"/>
                  <a:pt x="47" y="9"/>
                </a:cubicBezTo>
                <a:cubicBezTo>
                  <a:pt x="45" y="16"/>
                  <a:pt x="57" y="15"/>
                  <a:pt x="62" y="16"/>
                </a:cubicBezTo>
                <a:cubicBezTo>
                  <a:pt x="72" y="26"/>
                  <a:pt x="46" y="29"/>
                  <a:pt x="41" y="30"/>
                </a:cubicBezTo>
                <a:cubicBezTo>
                  <a:pt x="21" y="29"/>
                  <a:pt x="8" y="36"/>
                  <a:pt x="0" y="19"/>
                </a:cubicBezTo>
                <a:cubicBezTo>
                  <a:pt x="3" y="4"/>
                  <a:pt x="7" y="4"/>
                  <a:pt x="20" y="0"/>
                </a:cubicBezTo>
                <a:cubicBezTo>
                  <a:pt x="29" y="1"/>
                  <a:pt x="37" y="1"/>
                  <a:pt x="46" y="4"/>
                </a:cubicBezTo>
                <a:cubicBezTo>
                  <a:pt x="52" y="2"/>
                  <a:pt x="63" y="3"/>
                  <a:pt x="69" y="2"/>
                </a:cubicBez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CC99FF" mc:Ignorable="a14" a14:legacySpreadsheetColorIndex="46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96" name="Text Box 24"/>
          <xdr:cNvSpPr txBox="1">
            <a:spLocks noChangeArrowheads="1"/>
          </xdr:cNvSpPr>
        </xdr:nvSpPr>
        <xdr:spPr bwMode="auto">
          <a:xfrm>
            <a:off x="988" y="667"/>
            <a:ext cx="199" cy="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Click here if you want to</a:t>
            </a:r>
          </a:p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write a letter to a business or</a:t>
            </a:r>
          </a:p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someone you don't know like a</a:t>
            </a:r>
          </a:p>
          <a:p>
            <a:pPr algn="l" rtl="0">
              <a:defRPr sz="1000"/>
            </a:pPr>
            <a:r>
              <a:rPr lang="en-US" sz="1000" b="0" i="1" u="none" strike="noStrike" baseline="0">
                <a:solidFill>
                  <a:srgbClr val="000000"/>
                </a:solidFill>
                <a:latin typeface="Arial"/>
                <a:cs typeface="Arial"/>
              </a:rPr>
              <a:t>famous baseball player, movie star, etc..</a:t>
            </a:r>
          </a:p>
        </xdr:txBody>
      </xdr:sp>
    </xdr:grpSp>
    <xdr:clientData/>
  </xdr:twoCellAnchor>
  <xdr:twoCellAnchor>
    <xdr:from>
      <xdr:col>11</xdr:col>
      <xdr:colOff>247650</xdr:colOff>
      <xdr:row>18</xdr:row>
      <xdr:rowOff>219075</xdr:rowOff>
    </xdr:from>
    <xdr:to>
      <xdr:col>18</xdr:col>
      <xdr:colOff>238125</xdr:colOff>
      <xdr:row>18</xdr:row>
      <xdr:rowOff>219075</xdr:rowOff>
    </xdr:to>
    <xdr:sp macro="" textlink="">
      <xdr:nvSpPr>
        <xdr:cNvPr id="3102" name="Line 30"/>
        <xdr:cNvSpPr>
          <a:spLocks noChangeShapeType="1"/>
        </xdr:cNvSpPr>
      </xdr:nvSpPr>
      <xdr:spPr bwMode="auto">
        <a:xfrm>
          <a:off x="6410325" y="3971925"/>
          <a:ext cx="4257675" cy="0"/>
        </a:xfrm>
        <a:prstGeom prst="line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304800</xdr:colOff>
      <xdr:row>27</xdr:row>
      <xdr:rowOff>9525</xdr:rowOff>
    </xdr:from>
    <xdr:to>
      <xdr:col>18</xdr:col>
      <xdr:colOff>295275</xdr:colOff>
      <xdr:row>27</xdr:row>
      <xdr:rowOff>9525</xdr:rowOff>
    </xdr:to>
    <xdr:sp macro="" textlink="">
      <xdr:nvSpPr>
        <xdr:cNvPr id="3103" name="Line 31"/>
        <xdr:cNvSpPr>
          <a:spLocks noChangeShapeType="1"/>
        </xdr:cNvSpPr>
      </xdr:nvSpPr>
      <xdr:spPr bwMode="auto">
        <a:xfrm>
          <a:off x="6467475" y="6210300"/>
          <a:ext cx="4257675" cy="0"/>
        </a:xfrm>
        <a:prstGeom prst="line">
          <a:avLst/>
        </a:prstGeom>
        <a:noFill/>
        <a:ln w="38100" cmpd="dbl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28575</xdr:rowOff>
    </xdr:from>
    <xdr:to>
      <xdr:col>19</xdr:col>
      <xdr:colOff>504825</xdr:colOff>
      <xdr:row>12</xdr:row>
      <xdr:rowOff>276225</xdr:rowOff>
    </xdr:to>
    <xdr:grpSp>
      <xdr:nvGrpSpPr>
        <xdr:cNvPr id="3105" name="Group 33"/>
        <xdr:cNvGrpSpPr>
          <a:grpSpLocks/>
        </xdr:cNvGrpSpPr>
      </xdr:nvGrpSpPr>
      <xdr:grpSpPr bwMode="auto">
        <a:xfrm>
          <a:off x="6162675" y="28575"/>
          <a:ext cx="5381625" cy="2600325"/>
          <a:chOff x="660" y="3"/>
          <a:chExt cx="551" cy="286"/>
        </a:xfrm>
      </xdr:grpSpPr>
      <xdr:pic>
        <xdr:nvPicPr>
          <xdr:cNvPr id="3089" name="Picture 17" descr="Click here to type your own letter.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8" y="93"/>
            <a:ext cx="170" cy="1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086" name="Text Box 14"/>
          <xdr:cNvSpPr txBox="1">
            <a:spLocks noChangeArrowheads="1"/>
          </xdr:cNvSpPr>
        </xdr:nvSpPr>
        <xdr:spPr bwMode="auto">
          <a:xfrm>
            <a:off x="682" y="84"/>
            <a:ext cx="368" cy="2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When you're done reading the letter,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point to each red triangle to find out the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parts of the letter.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The top of your letter is called the heading.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It includes the name of the person writing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letter or the name of the business,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address and the date.</a:t>
            </a:r>
          </a:p>
        </xdr:txBody>
      </xdr:sp>
      <xdr:sp macro="" textlink="">
        <xdr:nvSpPr>
          <xdr:cNvPr id="3099" name="WordArt 27"/>
          <xdr:cNvSpPr>
            <a:spLocks noChangeArrowheads="1" noChangeShapeType="1" noTextEdit="1"/>
          </xdr:cNvSpPr>
        </xdr:nvSpPr>
        <xdr:spPr bwMode="auto">
          <a:xfrm>
            <a:off x="706" y="28"/>
            <a:ext cx="459" cy="46"/>
          </a:xfrm>
          <a:prstGeom prst="rect">
            <a:avLst/>
          </a:prstGeom>
          <a:extLs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Plain">
              <a:avLst>
                <a:gd name="adj" fmla="val 50000"/>
              </a:avLst>
            </a:prstTxWarp>
            <a:scene3d>
              <a:camera prst="legacyObliqueTopLeft"/>
              <a:lightRig rig="legacyFlat3" dir="t"/>
            </a:scene3d>
            <a:sp3d extrusionH="430200" prstMaterial="legacyMatte">
              <a:extrusionClr>
                <a:srgbClr xmlns:mc="http://schemas.openxmlformats.org/markup-compatibility/2006" xmlns:a14="http://schemas.microsoft.com/office/drawing/2010/main" val="000000" mc:Ignorable="a14" a14:legacySpreadsheetColorIndex="8"/>
              </a:extrusionClr>
            </a:sp3d>
          </a:bodyPr>
          <a:lstStyle/>
          <a:p>
            <a:pPr algn="ctr" rtl="0">
              <a:buNone/>
            </a:pPr>
            <a:r>
              <a:rPr lang="en-US" sz="3600" kern="10" spc="0">
                <a:ln w="9525">
                  <a:round/>
                  <a:headEnd/>
                  <a:tailEnd/>
                </a:ln>
                <a:solidFill>
                  <a:srgbClr xmlns:mc="http://schemas.openxmlformats.org/markup-compatibility/2006" xmlns:a14="http://schemas.microsoft.com/office/drawing/2010/main" val="00FF00" mc:Ignorable="a14" a14:legacySpreadsheetColorIndex="11"/>
                </a:solidFill>
                <a:effectLst/>
                <a:latin typeface="Arial Black"/>
              </a:rPr>
              <a:t>Parts of a letter.</a:t>
            </a:r>
          </a:p>
        </xdr:txBody>
      </xdr:sp>
      <xdr:sp macro="" textlink="">
        <xdr:nvSpPr>
          <xdr:cNvPr id="3101" name="Rectangle 29"/>
          <xdr:cNvSpPr>
            <a:spLocks noChangeArrowheads="1"/>
          </xdr:cNvSpPr>
        </xdr:nvSpPr>
        <xdr:spPr bwMode="auto">
          <a:xfrm>
            <a:off x="660" y="3"/>
            <a:ext cx="549" cy="285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3104" name="Text Box 32"/>
          <xdr:cNvSpPr txBox="1">
            <a:spLocks noChangeArrowheads="1"/>
          </xdr:cNvSpPr>
        </xdr:nvSpPr>
        <xdr:spPr bwMode="auto">
          <a:xfrm>
            <a:off x="1054" y="245"/>
            <a:ext cx="157" cy="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Click this box to learn</a:t>
            </a:r>
          </a:p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correct parts of a letter</a:t>
            </a:r>
          </a:p>
        </xdr:txBody>
      </xdr:sp>
    </xdr:grpSp>
    <xdr:clientData/>
  </xdr:twoCellAnchor>
  <xdr:oneCellAnchor>
    <xdr:from>
      <xdr:col>15</xdr:col>
      <xdr:colOff>495300</xdr:colOff>
      <xdr:row>27</xdr:row>
      <xdr:rowOff>114300</xdr:rowOff>
    </xdr:from>
    <xdr:ext cx="1704975" cy="152400"/>
    <xdr:sp macro="" textlink="">
      <xdr:nvSpPr>
        <xdr:cNvPr id="3106" name="Text Box 34"/>
        <xdr:cNvSpPr txBox="1">
          <a:spLocks noChangeArrowheads="1"/>
        </xdr:cNvSpPr>
      </xdr:nvSpPr>
      <xdr:spPr bwMode="auto">
        <a:xfrm>
          <a:off x="9096375" y="6286500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7</xdr:col>
      <xdr:colOff>676275</xdr:colOff>
      <xdr:row>29</xdr:row>
      <xdr:rowOff>0</xdr:rowOff>
    </xdr:from>
    <xdr:to>
      <xdr:col>8</xdr:col>
      <xdr:colOff>666750</xdr:colOff>
      <xdr:row>31</xdr:row>
      <xdr:rowOff>57150</xdr:rowOff>
    </xdr:to>
    <xdr:grpSp>
      <xdr:nvGrpSpPr>
        <xdr:cNvPr id="3112" name="Group 40"/>
        <xdr:cNvGrpSpPr>
          <a:grpSpLocks/>
        </xdr:cNvGrpSpPr>
      </xdr:nvGrpSpPr>
      <xdr:grpSpPr bwMode="auto">
        <a:xfrm>
          <a:off x="4162425" y="6581775"/>
          <a:ext cx="1352550" cy="647700"/>
          <a:chOff x="585" y="518"/>
          <a:chExt cx="191" cy="105"/>
        </a:xfrm>
      </xdr:grpSpPr>
      <xdr:sp macro="" textlink="">
        <xdr:nvSpPr>
          <xdr:cNvPr id="3110" name="Freeform 38"/>
          <xdr:cNvSpPr>
            <a:spLocks/>
          </xdr:cNvSpPr>
        </xdr:nvSpPr>
        <xdr:spPr bwMode="auto">
          <a:xfrm>
            <a:off x="585" y="518"/>
            <a:ext cx="77" cy="105"/>
          </a:xfrm>
          <a:custGeom>
            <a:avLst/>
            <a:gdLst>
              <a:gd name="T0" fmla="*/ 19 w 77"/>
              <a:gd name="T1" fmla="*/ 41 h 105"/>
              <a:gd name="T2" fmla="*/ 36 w 77"/>
              <a:gd name="T3" fmla="*/ 44 h 105"/>
              <a:gd name="T4" fmla="*/ 51 w 77"/>
              <a:gd name="T5" fmla="*/ 37 h 105"/>
              <a:gd name="T6" fmla="*/ 57 w 77"/>
              <a:gd name="T7" fmla="*/ 30 h 105"/>
              <a:gd name="T8" fmla="*/ 61 w 77"/>
              <a:gd name="T9" fmla="*/ 27 h 105"/>
              <a:gd name="T10" fmla="*/ 51 w 77"/>
              <a:gd name="T11" fmla="*/ 53 h 105"/>
              <a:gd name="T12" fmla="*/ 30 w 77"/>
              <a:gd name="T13" fmla="*/ 78 h 105"/>
              <a:gd name="T14" fmla="*/ 11 w 77"/>
              <a:gd name="T15" fmla="*/ 74 h 105"/>
              <a:gd name="T16" fmla="*/ 6 w 77"/>
              <a:gd name="T17" fmla="*/ 64 h 105"/>
              <a:gd name="T18" fmla="*/ 11 w 77"/>
              <a:gd name="T19" fmla="*/ 18 h 105"/>
              <a:gd name="T20" fmla="*/ 29 w 77"/>
              <a:gd name="T21" fmla="*/ 5 h 105"/>
              <a:gd name="T22" fmla="*/ 41 w 77"/>
              <a:gd name="T23" fmla="*/ 2 h 105"/>
              <a:gd name="T24" fmla="*/ 73 w 77"/>
              <a:gd name="T25" fmla="*/ 13 h 105"/>
              <a:gd name="T26" fmla="*/ 77 w 77"/>
              <a:gd name="T27" fmla="*/ 23 h 105"/>
              <a:gd name="T28" fmla="*/ 54 w 77"/>
              <a:gd name="T29" fmla="*/ 49 h 105"/>
              <a:gd name="T30" fmla="*/ 60 w 77"/>
              <a:gd name="T31" fmla="*/ 60 h 105"/>
              <a:gd name="T32" fmla="*/ 61 w 77"/>
              <a:gd name="T33" fmla="*/ 95 h 105"/>
              <a:gd name="T34" fmla="*/ 69 w 77"/>
              <a:gd name="T35" fmla="*/ 103 h 1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77" h="105">
                <a:moveTo>
                  <a:pt x="19" y="41"/>
                </a:moveTo>
                <a:cubicBezTo>
                  <a:pt x="25" y="42"/>
                  <a:pt x="30" y="43"/>
                  <a:pt x="36" y="44"/>
                </a:cubicBezTo>
                <a:cubicBezTo>
                  <a:pt x="41" y="42"/>
                  <a:pt x="46" y="39"/>
                  <a:pt x="51" y="37"/>
                </a:cubicBezTo>
                <a:cubicBezTo>
                  <a:pt x="62" y="22"/>
                  <a:pt x="47" y="43"/>
                  <a:pt x="57" y="30"/>
                </a:cubicBezTo>
                <a:cubicBezTo>
                  <a:pt x="66" y="19"/>
                  <a:pt x="65" y="18"/>
                  <a:pt x="61" y="27"/>
                </a:cubicBezTo>
                <a:cubicBezTo>
                  <a:pt x="57" y="35"/>
                  <a:pt x="54" y="44"/>
                  <a:pt x="51" y="53"/>
                </a:cubicBezTo>
                <a:cubicBezTo>
                  <a:pt x="49" y="65"/>
                  <a:pt x="42" y="74"/>
                  <a:pt x="30" y="78"/>
                </a:cubicBezTo>
                <a:cubicBezTo>
                  <a:pt x="24" y="77"/>
                  <a:pt x="15" y="79"/>
                  <a:pt x="11" y="74"/>
                </a:cubicBezTo>
                <a:cubicBezTo>
                  <a:pt x="9" y="71"/>
                  <a:pt x="6" y="64"/>
                  <a:pt x="6" y="64"/>
                </a:cubicBezTo>
                <a:cubicBezTo>
                  <a:pt x="3" y="49"/>
                  <a:pt x="0" y="31"/>
                  <a:pt x="11" y="18"/>
                </a:cubicBezTo>
                <a:cubicBezTo>
                  <a:pt x="15" y="13"/>
                  <a:pt x="23" y="7"/>
                  <a:pt x="29" y="5"/>
                </a:cubicBezTo>
                <a:cubicBezTo>
                  <a:pt x="33" y="4"/>
                  <a:pt x="41" y="2"/>
                  <a:pt x="41" y="2"/>
                </a:cubicBezTo>
                <a:cubicBezTo>
                  <a:pt x="60" y="3"/>
                  <a:pt x="63" y="0"/>
                  <a:pt x="73" y="13"/>
                </a:cubicBezTo>
                <a:cubicBezTo>
                  <a:pt x="74" y="16"/>
                  <a:pt x="76" y="20"/>
                  <a:pt x="77" y="23"/>
                </a:cubicBezTo>
                <a:cubicBezTo>
                  <a:pt x="76" y="38"/>
                  <a:pt x="69" y="47"/>
                  <a:pt x="54" y="49"/>
                </a:cubicBezTo>
                <a:cubicBezTo>
                  <a:pt x="56" y="53"/>
                  <a:pt x="58" y="56"/>
                  <a:pt x="60" y="60"/>
                </a:cubicBezTo>
                <a:cubicBezTo>
                  <a:pt x="60" y="72"/>
                  <a:pt x="60" y="83"/>
                  <a:pt x="61" y="95"/>
                </a:cubicBezTo>
                <a:cubicBezTo>
                  <a:pt x="61" y="99"/>
                  <a:pt x="73" y="105"/>
                  <a:pt x="69" y="103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3111" name="Freeform 39"/>
          <xdr:cNvSpPr>
            <a:spLocks/>
          </xdr:cNvSpPr>
        </xdr:nvSpPr>
        <xdr:spPr bwMode="auto">
          <a:xfrm>
            <a:off x="651" y="518"/>
            <a:ext cx="125" cy="64"/>
          </a:xfrm>
          <a:custGeom>
            <a:avLst/>
            <a:gdLst>
              <a:gd name="T0" fmla="*/ 15 w 125"/>
              <a:gd name="T1" fmla="*/ 50 h 64"/>
              <a:gd name="T2" fmla="*/ 14 w 125"/>
              <a:gd name="T3" fmla="*/ 39 h 64"/>
              <a:gd name="T4" fmla="*/ 0 w 125"/>
              <a:gd name="T5" fmla="*/ 53 h 64"/>
              <a:gd name="T6" fmla="*/ 8 w 125"/>
              <a:gd name="T7" fmla="*/ 62 h 64"/>
              <a:gd name="T8" fmla="*/ 15 w 125"/>
              <a:gd name="T9" fmla="*/ 49 h 64"/>
              <a:gd name="T10" fmla="*/ 14 w 125"/>
              <a:gd name="T11" fmla="*/ 52 h 64"/>
              <a:gd name="T12" fmla="*/ 23 w 125"/>
              <a:gd name="T13" fmla="*/ 58 h 64"/>
              <a:gd name="T14" fmla="*/ 27 w 125"/>
              <a:gd name="T15" fmla="*/ 43 h 64"/>
              <a:gd name="T16" fmla="*/ 24 w 125"/>
              <a:gd name="T17" fmla="*/ 49 h 64"/>
              <a:gd name="T18" fmla="*/ 32 w 125"/>
              <a:gd name="T19" fmla="*/ 57 h 64"/>
              <a:gd name="T20" fmla="*/ 37 w 125"/>
              <a:gd name="T21" fmla="*/ 48 h 64"/>
              <a:gd name="T22" fmla="*/ 47 w 125"/>
              <a:gd name="T23" fmla="*/ 57 h 64"/>
              <a:gd name="T24" fmla="*/ 58 w 125"/>
              <a:gd name="T25" fmla="*/ 44 h 64"/>
              <a:gd name="T26" fmla="*/ 68 w 125"/>
              <a:gd name="T27" fmla="*/ 12 h 64"/>
              <a:gd name="T28" fmla="*/ 67 w 125"/>
              <a:gd name="T29" fmla="*/ 1 h 64"/>
              <a:gd name="T30" fmla="*/ 64 w 125"/>
              <a:gd name="T31" fmla="*/ 2 h 64"/>
              <a:gd name="T32" fmla="*/ 60 w 125"/>
              <a:gd name="T33" fmla="*/ 15 h 64"/>
              <a:gd name="T34" fmla="*/ 57 w 125"/>
              <a:gd name="T35" fmla="*/ 44 h 64"/>
              <a:gd name="T36" fmla="*/ 55 w 125"/>
              <a:gd name="T37" fmla="*/ 52 h 64"/>
              <a:gd name="T38" fmla="*/ 54 w 125"/>
              <a:gd name="T39" fmla="*/ 58 h 64"/>
              <a:gd name="T40" fmla="*/ 62 w 125"/>
              <a:gd name="T41" fmla="*/ 42 h 64"/>
              <a:gd name="T42" fmla="*/ 69 w 125"/>
              <a:gd name="T43" fmla="*/ 39 h 64"/>
              <a:gd name="T44" fmla="*/ 61 w 125"/>
              <a:gd name="T45" fmla="*/ 47 h 64"/>
              <a:gd name="T46" fmla="*/ 70 w 125"/>
              <a:gd name="T47" fmla="*/ 58 h 64"/>
              <a:gd name="T48" fmla="*/ 84 w 125"/>
              <a:gd name="T49" fmla="*/ 45 h 64"/>
              <a:gd name="T50" fmla="*/ 90 w 125"/>
              <a:gd name="T51" fmla="*/ 43 h 64"/>
              <a:gd name="T52" fmla="*/ 91 w 125"/>
              <a:gd name="T53" fmla="*/ 46 h 64"/>
              <a:gd name="T54" fmla="*/ 86 w 125"/>
              <a:gd name="T55" fmla="*/ 41 h 64"/>
              <a:gd name="T56" fmla="*/ 78 w 125"/>
              <a:gd name="T57" fmla="*/ 49 h 64"/>
              <a:gd name="T58" fmla="*/ 86 w 125"/>
              <a:gd name="T59" fmla="*/ 53 h 64"/>
              <a:gd name="T60" fmla="*/ 90 w 125"/>
              <a:gd name="T61" fmla="*/ 44 h 64"/>
              <a:gd name="T62" fmla="*/ 100 w 125"/>
              <a:gd name="T63" fmla="*/ 50 h 64"/>
              <a:gd name="T64" fmla="*/ 101 w 125"/>
              <a:gd name="T65" fmla="*/ 39 h 64"/>
              <a:gd name="T66" fmla="*/ 105 w 125"/>
              <a:gd name="T67" fmla="*/ 47 h 64"/>
              <a:gd name="T68" fmla="*/ 120 w 125"/>
              <a:gd name="T69" fmla="*/ 51 h 64"/>
              <a:gd name="T70" fmla="*/ 125 w 125"/>
              <a:gd name="T71" fmla="*/ 41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25" h="64">
                <a:moveTo>
                  <a:pt x="15" y="50"/>
                </a:moveTo>
                <a:cubicBezTo>
                  <a:pt x="15" y="46"/>
                  <a:pt x="15" y="42"/>
                  <a:pt x="14" y="39"/>
                </a:cubicBezTo>
                <a:cubicBezTo>
                  <a:pt x="11" y="31"/>
                  <a:pt x="1" y="49"/>
                  <a:pt x="0" y="53"/>
                </a:cubicBezTo>
                <a:cubicBezTo>
                  <a:pt x="1" y="62"/>
                  <a:pt x="0" y="64"/>
                  <a:pt x="8" y="62"/>
                </a:cubicBezTo>
                <a:cubicBezTo>
                  <a:pt x="11" y="57"/>
                  <a:pt x="13" y="54"/>
                  <a:pt x="15" y="49"/>
                </a:cubicBezTo>
                <a:cubicBezTo>
                  <a:pt x="15" y="48"/>
                  <a:pt x="14" y="52"/>
                  <a:pt x="14" y="52"/>
                </a:cubicBezTo>
                <a:cubicBezTo>
                  <a:pt x="15" y="62"/>
                  <a:pt x="15" y="63"/>
                  <a:pt x="23" y="58"/>
                </a:cubicBezTo>
                <a:cubicBezTo>
                  <a:pt x="24" y="55"/>
                  <a:pt x="28" y="45"/>
                  <a:pt x="27" y="43"/>
                </a:cubicBezTo>
                <a:cubicBezTo>
                  <a:pt x="26" y="41"/>
                  <a:pt x="25" y="47"/>
                  <a:pt x="24" y="49"/>
                </a:cubicBezTo>
                <a:cubicBezTo>
                  <a:pt x="25" y="57"/>
                  <a:pt x="24" y="59"/>
                  <a:pt x="32" y="57"/>
                </a:cubicBezTo>
                <a:cubicBezTo>
                  <a:pt x="34" y="55"/>
                  <a:pt x="37" y="48"/>
                  <a:pt x="37" y="48"/>
                </a:cubicBezTo>
                <a:cubicBezTo>
                  <a:pt x="38" y="59"/>
                  <a:pt x="37" y="59"/>
                  <a:pt x="47" y="57"/>
                </a:cubicBezTo>
                <a:cubicBezTo>
                  <a:pt x="51" y="53"/>
                  <a:pt x="58" y="44"/>
                  <a:pt x="58" y="44"/>
                </a:cubicBezTo>
                <a:cubicBezTo>
                  <a:pt x="61" y="34"/>
                  <a:pt x="65" y="22"/>
                  <a:pt x="68" y="12"/>
                </a:cubicBezTo>
                <a:cubicBezTo>
                  <a:pt x="68" y="8"/>
                  <a:pt x="68" y="4"/>
                  <a:pt x="67" y="1"/>
                </a:cubicBezTo>
                <a:cubicBezTo>
                  <a:pt x="67" y="0"/>
                  <a:pt x="65" y="1"/>
                  <a:pt x="64" y="2"/>
                </a:cubicBezTo>
                <a:cubicBezTo>
                  <a:pt x="62" y="5"/>
                  <a:pt x="61" y="12"/>
                  <a:pt x="60" y="15"/>
                </a:cubicBezTo>
                <a:cubicBezTo>
                  <a:pt x="59" y="26"/>
                  <a:pt x="59" y="33"/>
                  <a:pt x="57" y="44"/>
                </a:cubicBezTo>
                <a:cubicBezTo>
                  <a:pt x="57" y="47"/>
                  <a:pt x="55" y="49"/>
                  <a:pt x="55" y="52"/>
                </a:cubicBezTo>
                <a:cubicBezTo>
                  <a:pt x="55" y="54"/>
                  <a:pt x="53" y="60"/>
                  <a:pt x="54" y="58"/>
                </a:cubicBezTo>
                <a:cubicBezTo>
                  <a:pt x="58" y="51"/>
                  <a:pt x="55" y="47"/>
                  <a:pt x="62" y="42"/>
                </a:cubicBezTo>
                <a:cubicBezTo>
                  <a:pt x="65" y="38"/>
                  <a:pt x="66" y="34"/>
                  <a:pt x="69" y="39"/>
                </a:cubicBezTo>
                <a:cubicBezTo>
                  <a:pt x="67" y="44"/>
                  <a:pt x="66" y="45"/>
                  <a:pt x="61" y="47"/>
                </a:cubicBezTo>
                <a:cubicBezTo>
                  <a:pt x="66" y="50"/>
                  <a:pt x="64" y="56"/>
                  <a:pt x="70" y="58"/>
                </a:cubicBezTo>
                <a:cubicBezTo>
                  <a:pt x="76" y="56"/>
                  <a:pt x="79" y="49"/>
                  <a:pt x="84" y="45"/>
                </a:cubicBezTo>
                <a:cubicBezTo>
                  <a:pt x="86" y="42"/>
                  <a:pt x="86" y="40"/>
                  <a:pt x="90" y="43"/>
                </a:cubicBezTo>
                <a:cubicBezTo>
                  <a:pt x="91" y="44"/>
                  <a:pt x="91" y="47"/>
                  <a:pt x="91" y="46"/>
                </a:cubicBezTo>
                <a:cubicBezTo>
                  <a:pt x="91" y="41"/>
                  <a:pt x="90" y="42"/>
                  <a:pt x="86" y="41"/>
                </a:cubicBezTo>
                <a:cubicBezTo>
                  <a:pt x="81" y="43"/>
                  <a:pt x="80" y="45"/>
                  <a:pt x="78" y="49"/>
                </a:cubicBezTo>
                <a:cubicBezTo>
                  <a:pt x="79" y="55"/>
                  <a:pt x="81" y="56"/>
                  <a:pt x="86" y="53"/>
                </a:cubicBezTo>
                <a:cubicBezTo>
                  <a:pt x="88" y="50"/>
                  <a:pt x="90" y="44"/>
                  <a:pt x="90" y="44"/>
                </a:cubicBezTo>
                <a:cubicBezTo>
                  <a:pt x="91" y="54"/>
                  <a:pt x="93" y="61"/>
                  <a:pt x="100" y="50"/>
                </a:cubicBezTo>
                <a:cubicBezTo>
                  <a:pt x="100" y="46"/>
                  <a:pt x="98" y="41"/>
                  <a:pt x="101" y="39"/>
                </a:cubicBezTo>
                <a:cubicBezTo>
                  <a:pt x="104" y="37"/>
                  <a:pt x="105" y="47"/>
                  <a:pt x="105" y="47"/>
                </a:cubicBezTo>
                <a:cubicBezTo>
                  <a:pt x="106" y="60"/>
                  <a:pt x="111" y="58"/>
                  <a:pt x="120" y="51"/>
                </a:cubicBezTo>
                <a:cubicBezTo>
                  <a:pt x="121" y="48"/>
                  <a:pt x="125" y="41"/>
                  <a:pt x="125" y="41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1066800</xdr:colOff>
      <xdr:row>29</xdr:row>
      <xdr:rowOff>19050</xdr:rowOff>
    </xdr:from>
    <xdr:to>
      <xdr:col>7</xdr:col>
      <xdr:colOff>609600</xdr:colOff>
      <xdr:row>31</xdr:row>
      <xdr:rowOff>171450</xdr:rowOff>
    </xdr:to>
    <xdr:grpSp>
      <xdr:nvGrpSpPr>
        <xdr:cNvPr id="3117" name="Group 45"/>
        <xdr:cNvGrpSpPr>
          <a:grpSpLocks/>
        </xdr:cNvGrpSpPr>
      </xdr:nvGrpSpPr>
      <xdr:grpSpPr bwMode="auto">
        <a:xfrm>
          <a:off x="2971800" y="6600825"/>
          <a:ext cx="1123950" cy="742950"/>
          <a:chOff x="512" y="317"/>
          <a:chExt cx="118" cy="87"/>
        </a:xfrm>
      </xdr:grpSpPr>
      <xdr:sp macro="" textlink="">
        <xdr:nvSpPr>
          <xdr:cNvPr id="3114" name="Freeform 42"/>
          <xdr:cNvSpPr>
            <a:spLocks/>
          </xdr:cNvSpPr>
        </xdr:nvSpPr>
        <xdr:spPr bwMode="auto">
          <a:xfrm>
            <a:off x="562" y="348"/>
            <a:ext cx="54" cy="21"/>
          </a:xfrm>
          <a:custGeom>
            <a:avLst/>
            <a:gdLst>
              <a:gd name="T0" fmla="*/ 0 w 54"/>
              <a:gd name="T1" fmla="*/ 21 h 21"/>
              <a:gd name="T2" fmla="*/ 18 w 54"/>
              <a:gd name="T3" fmla="*/ 4 h 21"/>
              <a:gd name="T4" fmla="*/ 25 w 54"/>
              <a:gd name="T5" fmla="*/ 18 h 21"/>
              <a:gd name="T6" fmla="*/ 38 w 54"/>
              <a:gd name="T7" fmla="*/ 0 h 21"/>
              <a:gd name="T8" fmla="*/ 41 w 54"/>
              <a:gd name="T9" fmla="*/ 11 h 21"/>
              <a:gd name="T10" fmla="*/ 33 w 54"/>
              <a:gd name="T11" fmla="*/ 17 h 21"/>
              <a:gd name="T12" fmla="*/ 31 w 54"/>
              <a:gd name="T13" fmla="*/ 15 h 21"/>
              <a:gd name="T14" fmla="*/ 34 w 54"/>
              <a:gd name="T15" fmla="*/ 16 h 21"/>
              <a:gd name="T16" fmla="*/ 54 w 54"/>
              <a:gd name="T17" fmla="*/ 2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54" h="21">
                <a:moveTo>
                  <a:pt x="0" y="21"/>
                </a:moveTo>
                <a:cubicBezTo>
                  <a:pt x="10" y="19"/>
                  <a:pt x="13" y="12"/>
                  <a:pt x="18" y="4"/>
                </a:cubicBezTo>
                <a:cubicBezTo>
                  <a:pt x="21" y="12"/>
                  <a:pt x="14" y="20"/>
                  <a:pt x="25" y="18"/>
                </a:cubicBezTo>
                <a:cubicBezTo>
                  <a:pt x="32" y="13"/>
                  <a:pt x="33" y="7"/>
                  <a:pt x="38" y="0"/>
                </a:cubicBezTo>
                <a:cubicBezTo>
                  <a:pt x="41" y="8"/>
                  <a:pt x="40" y="4"/>
                  <a:pt x="41" y="11"/>
                </a:cubicBezTo>
                <a:cubicBezTo>
                  <a:pt x="40" y="17"/>
                  <a:pt x="39" y="19"/>
                  <a:pt x="33" y="17"/>
                </a:cubicBezTo>
                <a:cubicBezTo>
                  <a:pt x="32" y="16"/>
                  <a:pt x="24" y="10"/>
                  <a:pt x="31" y="15"/>
                </a:cubicBezTo>
                <a:cubicBezTo>
                  <a:pt x="32" y="16"/>
                  <a:pt x="33" y="16"/>
                  <a:pt x="34" y="16"/>
                </a:cubicBezTo>
                <a:cubicBezTo>
                  <a:pt x="46" y="14"/>
                  <a:pt x="54" y="15"/>
                  <a:pt x="54" y="2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3115" name="Freeform 43"/>
          <xdr:cNvSpPr>
            <a:spLocks/>
          </xdr:cNvSpPr>
        </xdr:nvSpPr>
        <xdr:spPr bwMode="auto">
          <a:xfrm>
            <a:off x="512" y="317"/>
            <a:ext cx="69" cy="87"/>
          </a:xfrm>
          <a:custGeom>
            <a:avLst/>
            <a:gdLst>
              <a:gd name="T0" fmla="*/ 0 w 69"/>
              <a:gd name="T1" fmla="*/ 0 h 87"/>
              <a:gd name="T2" fmla="*/ 6 w 69"/>
              <a:gd name="T3" fmla="*/ 9 h 87"/>
              <a:gd name="T4" fmla="*/ 23 w 69"/>
              <a:gd name="T5" fmla="*/ 5 h 87"/>
              <a:gd name="T6" fmla="*/ 31 w 69"/>
              <a:gd name="T7" fmla="*/ 3 h 87"/>
              <a:gd name="T8" fmla="*/ 28 w 69"/>
              <a:gd name="T9" fmla="*/ 44 h 87"/>
              <a:gd name="T10" fmla="*/ 24 w 69"/>
              <a:gd name="T11" fmla="*/ 56 h 87"/>
              <a:gd name="T12" fmla="*/ 22 w 69"/>
              <a:gd name="T13" fmla="*/ 60 h 87"/>
              <a:gd name="T14" fmla="*/ 36 w 69"/>
              <a:gd name="T15" fmla="*/ 24 h 87"/>
              <a:gd name="T16" fmla="*/ 43 w 69"/>
              <a:gd name="T17" fmla="*/ 10 h 87"/>
              <a:gd name="T18" fmla="*/ 44 w 69"/>
              <a:gd name="T19" fmla="*/ 44 h 87"/>
              <a:gd name="T20" fmla="*/ 39 w 69"/>
              <a:gd name="T21" fmla="*/ 55 h 87"/>
              <a:gd name="T22" fmla="*/ 53 w 69"/>
              <a:gd name="T23" fmla="*/ 11 h 87"/>
              <a:gd name="T24" fmla="*/ 48 w 69"/>
              <a:gd name="T25" fmla="*/ 53 h 87"/>
              <a:gd name="T26" fmla="*/ 43 w 69"/>
              <a:gd name="T27" fmla="*/ 67 h 87"/>
              <a:gd name="T28" fmla="*/ 44 w 69"/>
              <a:gd name="T29" fmla="*/ 83 h 87"/>
              <a:gd name="T30" fmla="*/ 52 w 69"/>
              <a:gd name="T31" fmla="*/ 84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9" h="87">
                <a:moveTo>
                  <a:pt x="0" y="0"/>
                </a:moveTo>
                <a:cubicBezTo>
                  <a:pt x="2" y="3"/>
                  <a:pt x="3" y="6"/>
                  <a:pt x="6" y="9"/>
                </a:cubicBezTo>
                <a:cubicBezTo>
                  <a:pt x="21" y="7"/>
                  <a:pt x="9" y="9"/>
                  <a:pt x="23" y="5"/>
                </a:cubicBezTo>
                <a:cubicBezTo>
                  <a:pt x="26" y="4"/>
                  <a:pt x="31" y="3"/>
                  <a:pt x="31" y="3"/>
                </a:cubicBezTo>
                <a:cubicBezTo>
                  <a:pt x="42" y="14"/>
                  <a:pt x="33" y="32"/>
                  <a:pt x="28" y="44"/>
                </a:cubicBezTo>
                <a:cubicBezTo>
                  <a:pt x="22" y="58"/>
                  <a:pt x="31" y="34"/>
                  <a:pt x="24" y="56"/>
                </a:cubicBezTo>
                <a:cubicBezTo>
                  <a:pt x="24" y="57"/>
                  <a:pt x="22" y="61"/>
                  <a:pt x="22" y="60"/>
                </a:cubicBezTo>
                <a:cubicBezTo>
                  <a:pt x="22" y="49"/>
                  <a:pt x="30" y="33"/>
                  <a:pt x="36" y="24"/>
                </a:cubicBezTo>
                <a:cubicBezTo>
                  <a:pt x="37" y="19"/>
                  <a:pt x="40" y="14"/>
                  <a:pt x="43" y="10"/>
                </a:cubicBezTo>
                <a:cubicBezTo>
                  <a:pt x="53" y="15"/>
                  <a:pt x="48" y="35"/>
                  <a:pt x="44" y="44"/>
                </a:cubicBezTo>
                <a:cubicBezTo>
                  <a:pt x="42" y="48"/>
                  <a:pt x="40" y="51"/>
                  <a:pt x="39" y="55"/>
                </a:cubicBezTo>
                <a:cubicBezTo>
                  <a:pt x="41" y="39"/>
                  <a:pt x="48" y="26"/>
                  <a:pt x="53" y="11"/>
                </a:cubicBezTo>
                <a:cubicBezTo>
                  <a:pt x="69" y="14"/>
                  <a:pt x="55" y="44"/>
                  <a:pt x="48" y="53"/>
                </a:cubicBezTo>
                <a:cubicBezTo>
                  <a:pt x="47" y="59"/>
                  <a:pt x="46" y="62"/>
                  <a:pt x="43" y="67"/>
                </a:cubicBezTo>
                <a:cubicBezTo>
                  <a:pt x="43" y="72"/>
                  <a:pt x="43" y="78"/>
                  <a:pt x="44" y="83"/>
                </a:cubicBezTo>
                <a:cubicBezTo>
                  <a:pt x="45" y="87"/>
                  <a:pt x="56" y="84"/>
                  <a:pt x="52" y="84"/>
                </a:cubicBezTo>
              </a:path>
            </a:pathLst>
          </a:cu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3116" name="Freeform 44"/>
          <xdr:cNvSpPr>
            <a:spLocks/>
          </xdr:cNvSpPr>
        </xdr:nvSpPr>
        <xdr:spPr bwMode="auto">
          <a:xfrm>
            <a:off x="620" y="357"/>
            <a:ext cx="10" cy="9"/>
          </a:xfrm>
          <a:custGeom>
            <a:avLst/>
            <a:gdLst>
              <a:gd name="T0" fmla="*/ 6 w 10"/>
              <a:gd name="T1" fmla="*/ 0 h 9"/>
              <a:gd name="T2" fmla="*/ 6 w 10"/>
              <a:gd name="T3" fmla="*/ 9 h 9"/>
              <a:gd name="T4" fmla="*/ 9 w 10"/>
              <a:gd name="T5" fmla="*/ 2 h 9"/>
              <a:gd name="T6" fmla="*/ 6 w 10"/>
              <a:gd name="T7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0" h="9">
                <a:moveTo>
                  <a:pt x="6" y="0"/>
                </a:moveTo>
                <a:cubicBezTo>
                  <a:pt x="1" y="3"/>
                  <a:pt x="0" y="6"/>
                  <a:pt x="6" y="9"/>
                </a:cubicBezTo>
                <a:cubicBezTo>
                  <a:pt x="7" y="7"/>
                  <a:pt x="10" y="4"/>
                  <a:pt x="9" y="2"/>
                </a:cubicBezTo>
                <a:cubicBezTo>
                  <a:pt x="9" y="1"/>
                  <a:pt x="6" y="0"/>
                  <a:pt x="6" y="0"/>
                </a:cubicBez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7</xdr:row>
      <xdr:rowOff>0</xdr:rowOff>
    </xdr:from>
    <xdr:to>
      <xdr:col>11</xdr:col>
      <xdr:colOff>514350</xdr:colOff>
      <xdr:row>7</xdr:row>
      <xdr:rowOff>0</xdr:rowOff>
    </xdr:to>
    <xdr:sp macro="" textlink="">
      <xdr:nvSpPr>
        <xdr:cNvPr id="8194" name="Rectangle 2"/>
        <xdr:cNvSpPr>
          <a:spLocks noChangeArrowheads="1"/>
        </xdr:cNvSpPr>
      </xdr:nvSpPr>
      <xdr:spPr bwMode="auto">
        <a:xfrm>
          <a:off x="5029200" y="1333500"/>
          <a:ext cx="16478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152400</xdr:colOff>
      <xdr:row>0</xdr:row>
      <xdr:rowOff>142875</xdr:rowOff>
    </xdr:from>
    <xdr:to>
      <xdr:col>8</xdr:col>
      <xdr:colOff>942975</xdr:colOff>
      <xdr:row>33</xdr:row>
      <xdr:rowOff>76200</xdr:rowOff>
    </xdr:to>
    <xdr:sp macro="" textlink="">
      <xdr:nvSpPr>
        <xdr:cNvPr id="8197" name="Rectangle 5"/>
        <xdr:cNvSpPr>
          <a:spLocks noChangeArrowheads="1"/>
        </xdr:cNvSpPr>
      </xdr:nvSpPr>
      <xdr:spPr bwMode="auto">
        <a:xfrm>
          <a:off x="152400" y="142875"/>
          <a:ext cx="5638800" cy="78105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11</xdr:col>
      <xdr:colOff>0</xdr:colOff>
      <xdr:row>0</xdr:row>
      <xdr:rowOff>28575</xdr:rowOff>
    </xdr:from>
    <xdr:to>
      <xdr:col>19</xdr:col>
      <xdr:colOff>504825</xdr:colOff>
      <xdr:row>12</xdr:row>
      <xdr:rowOff>161925</xdr:rowOff>
    </xdr:to>
    <xdr:grpSp>
      <xdr:nvGrpSpPr>
        <xdr:cNvPr id="8213" name="Group 21"/>
        <xdr:cNvGrpSpPr>
          <a:grpSpLocks/>
        </xdr:cNvGrpSpPr>
      </xdr:nvGrpSpPr>
      <xdr:grpSpPr bwMode="auto">
        <a:xfrm>
          <a:off x="6162675" y="28575"/>
          <a:ext cx="5381625" cy="2600325"/>
          <a:chOff x="660" y="3"/>
          <a:chExt cx="551" cy="287"/>
        </a:xfrm>
      </xdr:grpSpPr>
      <xdr:pic>
        <xdr:nvPicPr>
          <xdr:cNvPr id="8214" name="Picture 22" descr="Click here to type your own letter.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8" y="93"/>
            <a:ext cx="170" cy="17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215" name="Text Box 23"/>
          <xdr:cNvSpPr txBox="1">
            <a:spLocks noChangeArrowheads="1"/>
          </xdr:cNvSpPr>
        </xdr:nvSpPr>
        <xdr:spPr bwMode="auto">
          <a:xfrm>
            <a:off x="682" y="84"/>
            <a:ext cx="368" cy="20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 When you're done reading the letter,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point to each red triangle to find out the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parts of the letter.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The top of your letter is called the heading.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It includes the name of the person writing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letter or the name of the business, </a:t>
            </a:r>
          </a:p>
          <a:p>
            <a:pPr algn="l" rtl="0">
              <a:defRPr sz="1000"/>
            </a:pP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address and the date.</a:t>
            </a:r>
          </a:p>
        </xdr:txBody>
      </xdr:sp>
      <xdr:sp macro="" textlink="">
        <xdr:nvSpPr>
          <xdr:cNvPr id="8216" name="WordArt 24"/>
          <xdr:cNvSpPr>
            <a:spLocks noChangeArrowheads="1" noChangeShapeType="1" noTextEdit="1"/>
          </xdr:cNvSpPr>
        </xdr:nvSpPr>
        <xdr:spPr bwMode="auto">
          <a:xfrm>
            <a:off x="706" y="28"/>
            <a:ext cx="459" cy="46"/>
          </a:xfrm>
          <a:prstGeom prst="rect">
            <a:avLst/>
          </a:prstGeom>
          <a:extLs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Plain">
              <a:avLst>
                <a:gd name="adj" fmla="val 50000"/>
              </a:avLst>
            </a:prstTxWarp>
            <a:scene3d>
              <a:camera prst="legacyObliqueTopLeft"/>
              <a:lightRig rig="legacyFlat3" dir="t"/>
            </a:scene3d>
            <a:sp3d extrusionH="430200" prstMaterial="legacyMatte">
              <a:extrusionClr>
                <a:srgbClr xmlns:mc="http://schemas.openxmlformats.org/markup-compatibility/2006" xmlns:a14="http://schemas.microsoft.com/office/drawing/2010/main" val="000000" mc:Ignorable="a14" a14:legacySpreadsheetColorIndex="8"/>
              </a:extrusionClr>
            </a:sp3d>
          </a:bodyPr>
          <a:lstStyle/>
          <a:p>
            <a:pPr algn="ctr" rtl="0">
              <a:buNone/>
            </a:pPr>
            <a:r>
              <a:rPr lang="en-US" sz="3600" kern="10" spc="0">
                <a:ln w="9525">
                  <a:round/>
                  <a:headEnd/>
                  <a:tailEnd/>
                </a:ln>
                <a:solidFill>
                  <a:srgbClr xmlns:mc="http://schemas.openxmlformats.org/markup-compatibility/2006" xmlns:a14="http://schemas.microsoft.com/office/drawing/2010/main" val="00FF00" mc:Ignorable="a14" a14:legacySpreadsheetColorIndex="11"/>
                </a:solidFill>
                <a:effectLst/>
                <a:latin typeface="Arial Black"/>
              </a:rPr>
              <a:t>Parts of a letter.</a:t>
            </a:r>
          </a:p>
        </xdr:txBody>
      </xdr:sp>
      <xdr:sp macro="" textlink="">
        <xdr:nvSpPr>
          <xdr:cNvPr id="8217" name="Rectangle 25"/>
          <xdr:cNvSpPr>
            <a:spLocks noChangeArrowheads="1"/>
          </xdr:cNvSpPr>
        </xdr:nvSpPr>
        <xdr:spPr bwMode="auto">
          <a:xfrm>
            <a:off x="660" y="3"/>
            <a:ext cx="549" cy="285"/>
          </a:xfrm>
          <a:prstGeom prst="rect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218" name="Text Box 26"/>
          <xdr:cNvSpPr txBox="1">
            <a:spLocks noChangeArrowheads="1"/>
          </xdr:cNvSpPr>
        </xdr:nvSpPr>
        <xdr:spPr bwMode="auto">
          <a:xfrm>
            <a:off x="1054" y="245"/>
            <a:ext cx="157" cy="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Click this box to learn</a:t>
            </a:r>
          </a:p>
          <a:p>
            <a:pPr algn="l" rtl="0"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the correct parts of a letter</a:t>
            </a:r>
          </a:p>
        </xdr:txBody>
      </xdr:sp>
    </xdr:grpSp>
    <xdr:clientData/>
  </xdr:twoCellAnchor>
  <xdr:oneCellAnchor>
    <xdr:from>
      <xdr:col>15</xdr:col>
      <xdr:colOff>495300</xdr:colOff>
      <xdr:row>27</xdr:row>
      <xdr:rowOff>114300</xdr:rowOff>
    </xdr:from>
    <xdr:ext cx="1704975" cy="152400"/>
    <xdr:sp macro="" textlink="">
      <xdr:nvSpPr>
        <xdr:cNvPr id="8219" name="Text Box 27"/>
        <xdr:cNvSpPr txBox="1">
          <a:spLocks noChangeArrowheads="1"/>
        </xdr:cNvSpPr>
      </xdr:nvSpPr>
      <xdr:spPr bwMode="auto">
        <a:xfrm>
          <a:off x="9096375" y="6400800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4</xdr:col>
      <xdr:colOff>238125</xdr:colOff>
      <xdr:row>5</xdr:row>
      <xdr:rowOff>104775</xdr:rowOff>
    </xdr:from>
    <xdr:to>
      <xdr:col>5</xdr:col>
      <xdr:colOff>85725</xdr:colOff>
      <xdr:row>7</xdr:row>
      <xdr:rowOff>38100</xdr:rowOff>
    </xdr:to>
    <xdr:sp macro="" textlink="">
      <xdr:nvSpPr>
        <xdr:cNvPr id="8227" name="Rectangle 35"/>
        <xdr:cNvSpPr>
          <a:spLocks noChangeArrowheads="1"/>
        </xdr:cNvSpPr>
      </xdr:nvSpPr>
      <xdr:spPr bwMode="auto">
        <a:xfrm>
          <a:off x="2143125" y="1143000"/>
          <a:ext cx="1066800" cy="228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11</xdr:col>
      <xdr:colOff>85725</xdr:colOff>
      <xdr:row>14</xdr:row>
      <xdr:rowOff>104775</xdr:rowOff>
    </xdr:from>
    <xdr:ext cx="5215851" cy="377155"/>
    <xdr:sp macro="" textlink="">
      <xdr:nvSpPr>
        <xdr:cNvPr id="8228" name="Text Box 36"/>
        <xdr:cNvSpPr txBox="1">
          <a:spLocks noChangeArrowheads="1"/>
        </xdr:cNvSpPr>
      </xdr:nvSpPr>
      <xdr:spPr bwMode="auto">
        <a:xfrm>
          <a:off x="6248400" y="2971800"/>
          <a:ext cx="5215851" cy="37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If you create your own stationary, you don't have to type your return address</a:t>
          </a:r>
        </a:p>
        <a:p>
          <a:pPr algn="l" rtl="0">
            <a:lnSpc>
              <a:spcPts val="12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at the bottom. </a:t>
          </a:r>
        </a:p>
      </xdr:txBody>
    </xdr:sp>
    <xdr:clientData/>
  </xdr:oneCellAnchor>
  <xdr:twoCellAnchor>
    <xdr:from>
      <xdr:col>2</xdr:col>
      <xdr:colOff>95250</xdr:colOff>
      <xdr:row>2</xdr:row>
      <xdr:rowOff>0</xdr:rowOff>
    </xdr:from>
    <xdr:to>
      <xdr:col>6</xdr:col>
      <xdr:colOff>85725</xdr:colOff>
      <xdr:row>7</xdr:row>
      <xdr:rowOff>219075</xdr:rowOff>
    </xdr:to>
    <xdr:grpSp>
      <xdr:nvGrpSpPr>
        <xdr:cNvPr id="8232" name="Group 40"/>
        <xdr:cNvGrpSpPr>
          <a:grpSpLocks/>
        </xdr:cNvGrpSpPr>
      </xdr:nvGrpSpPr>
      <xdr:grpSpPr bwMode="auto">
        <a:xfrm>
          <a:off x="781050" y="361950"/>
          <a:ext cx="2647950" cy="1190625"/>
          <a:chOff x="82" y="38"/>
          <a:chExt cx="278" cy="125"/>
        </a:xfrm>
      </xdr:grpSpPr>
      <xdr:sp macro="" textlink="">
        <xdr:nvSpPr>
          <xdr:cNvPr id="8229" name="AutoShape 37"/>
          <xdr:cNvSpPr>
            <a:spLocks/>
          </xdr:cNvSpPr>
        </xdr:nvSpPr>
        <xdr:spPr bwMode="auto">
          <a:xfrm>
            <a:off x="305" y="40"/>
            <a:ext cx="55" cy="123"/>
          </a:xfrm>
          <a:prstGeom prst="rightBrace">
            <a:avLst>
              <a:gd name="adj1" fmla="val 18636"/>
              <a:gd name="adj2" fmla="val 50000"/>
            </a:avLst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8230" name="WordArt 38"/>
          <xdr:cNvSpPr>
            <a:spLocks noChangeArrowheads="1" noChangeShapeType="1" noTextEdit="1"/>
          </xdr:cNvSpPr>
        </xdr:nvSpPr>
        <xdr:spPr bwMode="auto">
          <a:xfrm>
            <a:off x="82" y="38"/>
            <a:ext cx="216" cy="68"/>
          </a:xfrm>
          <a:prstGeom prst="rect">
            <a:avLst/>
          </a:prstGeom>
          <a:extLst>
            <a:ext uri="{AF507438-7753-43E0-B8FC-AC1667EBCBE1}">
              <a14:hiddenEffects xmlns:a14="http://schemas.microsoft.com/office/drawing/2010/main">
                <a:effectLst/>
              </a14:hiddenEffects>
            </a:ext>
          </a:extLst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>
              <a:buNone/>
            </a:pPr>
            <a:r>
              <a:rPr lang="en-US" sz="36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xmlns:mc="http://schemas.openxmlformats.org/markup-compatibility/2006" xmlns:a14="http://schemas.microsoft.com/office/drawing/2010/main" val="3366FF" mc:Ignorable="a14" a14:legacySpreadsheetColorIndex="48"/>
                </a:solidFill>
                <a:effectLst/>
                <a:latin typeface="Arial Black"/>
              </a:rPr>
              <a:t>Heading</a:t>
            </a:r>
          </a:p>
        </xdr:txBody>
      </xdr:sp>
      <xdr:sp macro="" textlink="">
        <xdr:nvSpPr>
          <xdr:cNvPr id="8231" name="Text Box 39"/>
          <xdr:cNvSpPr txBox="1">
            <a:spLocks noChangeArrowheads="1"/>
          </xdr:cNvSpPr>
        </xdr:nvSpPr>
        <xdr:spPr bwMode="auto">
          <a:xfrm>
            <a:off x="87" y="105"/>
            <a:ext cx="208" cy="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lnSpc>
                <a:spcPts val="11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Includes the address of the person</a:t>
            </a:r>
          </a:p>
          <a:p>
            <a:pPr algn="l" rtl="0">
              <a:lnSpc>
                <a:spcPts val="11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 whom you are sending the letter</a:t>
            </a:r>
          </a:p>
          <a:p>
            <a:pPr algn="l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and the date you wrote it.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15</xdr:row>
      <xdr:rowOff>47625</xdr:rowOff>
    </xdr:from>
    <xdr:to>
      <xdr:col>8</xdr:col>
      <xdr:colOff>285750</xdr:colOff>
      <xdr:row>28</xdr:row>
      <xdr:rowOff>0</xdr:rowOff>
    </xdr:to>
    <xdr:pic>
      <xdr:nvPicPr>
        <xdr:cNvPr id="5127" name="Picture 7" descr="writing-business-letter-copyright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362450"/>
          <a:ext cx="2638425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0</xdr:row>
      <xdr:rowOff>28575</xdr:rowOff>
    </xdr:from>
    <xdr:to>
      <xdr:col>7</xdr:col>
      <xdr:colOff>180975</xdr:colOff>
      <xdr:row>1</xdr:row>
      <xdr:rowOff>152400</xdr:rowOff>
    </xdr:to>
    <xdr:pic>
      <xdr:nvPicPr>
        <xdr:cNvPr id="5122" name="Picture 2" descr="headings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8575"/>
          <a:ext cx="6791325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1181100</xdr:colOff>
      <xdr:row>19</xdr:row>
      <xdr:rowOff>76200</xdr:rowOff>
    </xdr:from>
    <xdr:ext cx="76200" cy="200025"/>
    <xdr:sp macro="" textlink="">
      <xdr:nvSpPr>
        <xdr:cNvPr id="5124" name="Text Box 4"/>
        <xdr:cNvSpPr txBox="1">
          <a:spLocks noChangeArrowheads="1"/>
        </xdr:cNvSpPr>
      </xdr:nvSpPr>
      <xdr:spPr bwMode="auto">
        <a:xfrm>
          <a:off x="6134100" y="5153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1495425</xdr:colOff>
      <xdr:row>23</xdr:row>
      <xdr:rowOff>180975</xdr:rowOff>
    </xdr:from>
    <xdr:ext cx="227370" cy="234167"/>
    <xdr:sp macro="" textlink="E34">
      <xdr:nvSpPr>
        <xdr:cNvPr id="5126" name="Text Box 6"/>
        <xdr:cNvSpPr txBox="1">
          <a:spLocks noChangeArrowheads="1" noTextEdit="1"/>
        </xdr:cNvSpPr>
      </xdr:nvSpPr>
      <xdr:spPr bwMode="auto">
        <a:xfrm>
          <a:off x="6448425" y="6019800"/>
          <a:ext cx="227370" cy="234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fld id="{AE57FC79-B0E5-4301-9D4A-4E3DE2906444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</a:t>
          </a:fld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1752600</xdr:colOff>
      <xdr:row>23</xdr:row>
      <xdr:rowOff>180975</xdr:rowOff>
    </xdr:from>
    <xdr:ext cx="371475" cy="266700"/>
    <xdr:sp macro="" textlink="">
      <xdr:nvSpPr>
        <xdr:cNvPr id="5128" name="Text Box 8"/>
        <xdr:cNvSpPr txBox="1">
          <a:spLocks noChangeArrowheads="1"/>
        </xdr:cNvSpPr>
      </xdr:nvSpPr>
      <xdr:spPr bwMode="auto">
        <a:xfrm>
          <a:off x="6705600" y="6019800"/>
          <a:ext cx="371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:18</a:t>
          </a:r>
        </a:p>
      </xdr:txBody>
    </xdr:sp>
    <xdr:clientData/>
  </xdr:oneCellAnchor>
  <xdr:oneCellAnchor>
    <xdr:from>
      <xdr:col>7</xdr:col>
      <xdr:colOff>304693</xdr:colOff>
      <xdr:row>24</xdr:row>
      <xdr:rowOff>59566</xdr:rowOff>
    </xdr:from>
    <xdr:ext cx="514563" cy="261867"/>
    <xdr:sp macro="" textlink="$E$35">
      <xdr:nvSpPr>
        <xdr:cNvPr id="5129" name="Text Box 9"/>
        <xdr:cNvSpPr txBox="1">
          <a:spLocks noChangeArrowheads="1" noTextEdit="1"/>
        </xdr:cNvSpPr>
      </xdr:nvSpPr>
      <xdr:spPr bwMode="auto">
        <a:xfrm>
          <a:off x="7296043" y="6088891"/>
          <a:ext cx="514563" cy="26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27432" bIns="27432" anchor="ctr" upright="1">
          <a:spAutoFit/>
        </a:bodyPr>
        <a:lstStyle/>
        <a:p>
          <a:pPr algn="ctr" rtl="0">
            <a:defRPr sz="1000"/>
          </a:pPr>
          <a:fld id="{1537BDCE-2E92-431E-AC88-EA4DA90415BE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100%</a:t>
          </a:fld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1495425</xdr:colOff>
      <xdr:row>22</xdr:row>
      <xdr:rowOff>152400</xdr:rowOff>
    </xdr:from>
    <xdr:ext cx="523875" cy="238125"/>
    <xdr:sp macro="" textlink="">
      <xdr:nvSpPr>
        <xdr:cNvPr id="5130" name="Text Box 10"/>
        <xdr:cNvSpPr txBox="1">
          <a:spLocks noChangeArrowheads="1"/>
        </xdr:cNvSpPr>
      </xdr:nvSpPr>
      <xdr:spPr bwMode="auto">
        <a:xfrm>
          <a:off x="6448425" y="5800725"/>
          <a:ext cx="5238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Score</a:t>
          </a:r>
        </a:p>
      </xdr:txBody>
    </xdr:sp>
    <xdr:clientData/>
  </xdr:oneCellAnchor>
  <xdr:twoCellAnchor>
    <xdr:from>
      <xdr:col>6</xdr:col>
      <xdr:colOff>1276350</xdr:colOff>
      <xdr:row>0</xdr:row>
      <xdr:rowOff>171450</xdr:rowOff>
    </xdr:from>
    <xdr:to>
      <xdr:col>8</xdr:col>
      <xdr:colOff>1238250</xdr:colOff>
      <xdr:row>0</xdr:row>
      <xdr:rowOff>533400</xdr:rowOff>
    </xdr:to>
    <xdr:sp macro="" textlink="Name!E26">
      <xdr:nvSpPr>
        <xdr:cNvPr id="5131" name="Rectangle 11"/>
        <xdr:cNvSpPr>
          <a:spLocks noChangeArrowheads="1" noTextEdit="1"/>
        </xdr:cNvSpPr>
      </xdr:nvSpPr>
      <xdr:spPr bwMode="auto">
        <a:xfrm>
          <a:off x="6229350" y="171450"/>
          <a:ext cx="2609850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AD6293AE-BFA7-4B40-806B-D328D2A2F39D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Debbie Raukar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400050</xdr:colOff>
      <xdr:row>0</xdr:row>
      <xdr:rowOff>1666875</xdr:rowOff>
    </xdr:from>
    <xdr:ext cx="1704975" cy="180975"/>
    <xdr:sp macro="" textlink="">
      <xdr:nvSpPr>
        <xdr:cNvPr id="5132" name="Text Box 12"/>
        <xdr:cNvSpPr txBox="1">
          <a:spLocks noChangeArrowheads="1"/>
        </xdr:cNvSpPr>
      </xdr:nvSpPr>
      <xdr:spPr bwMode="auto">
        <a:xfrm>
          <a:off x="5353050" y="1666875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7</xdr:col>
      <xdr:colOff>104775</xdr:colOff>
      <xdr:row>0</xdr:row>
      <xdr:rowOff>581025</xdr:rowOff>
    </xdr:from>
    <xdr:to>
      <xdr:col>8</xdr:col>
      <xdr:colOff>581025</xdr:colOff>
      <xdr:row>0</xdr:row>
      <xdr:rowOff>923925</xdr:rowOff>
    </xdr:to>
    <xdr:sp macro="" textlink="Name!E33">
      <xdr:nvSpPr>
        <xdr:cNvPr id="5133" name="Rectangle 13"/>
        <xdr:cNvSpPr>
          <a:spLocks noChangeArrowheads="1" noTextEdit="1"/>
        </xdr:cNvSpPr>
      </xdr:nvSpPr>
      <xdr:spPr bwMode="auto">
        <a:xfrm>
          <a:off x="7096125" y="581025"/>
          <a:ext cx="108585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665DACEB-0F92-4AE2-928F-8E27EAD0B78B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B2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333375</xdr:colOff>
      <xdr:row>30</xdr:row>
      <xdr:rowOff>76200</xdr:rowOff>
    </xdr:from>
    <xdr:to>
      <xdr:col>8</xdr:col>
      <xdr:colOff>1257300</xdr:colOff>
      <xdr:row>33</xdr:row>
      <xdr:rowOff>28575</xdr:rowOff>
    </xdr:to>
    <xdr:sp macro="" textlink="">
      <xdr:nvSpPr>
        <xdr:cNvPr id="5134" name="AutoShape 14">
          <a:hlinkClick xmlns:r="http://schemas.openxmlformats.org/officeDocument/2006/relationships" r:id="rId3" tooltip="Go to Friendly letter part b: Salutation"/>
        </xdr:cNvPr>
        <xdr:cNvSpPr>
          <a:spLocks noChangeArrowheads="1"/>
        </xdr:cNvSpPr>
      </xdr:nvSpPr>
      <xdr:spPr bwMode="auto">
        <a:xfrm>
          <a:off x="7934325" y="7248525"/>
          <a:ext cx="923925" cy="523875"/>
        </a:xfrm>
        <a:prstGeom prst="rightArrow">
          <a:avLst>
            <a:gd name="adj1" fmla="val 50000"/>
            <a:gd name="adj2" fmla="val 44091"/>
          </a:avLst>
        </a:prstGeom>
        <a:solidFill>
          <a:srgbClr xmlns:mc="http://schemas.openxmlformats.org/markup-compatibility/2006" xmlns:a14="http://schemas.microsoft.com/office/drawing/2010/main" val="3366FF" mc:Ignorable="a14" a14:legacySpreadsheetColorIndex="4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NEXT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295275</xdr:colOff>
      <xdr:row>12</xdr:row>
      <xdr:rowOff>76200</xdr:rowOff>
    </xdr:from>
    <xdr:to>
      <xdr:col>8</xdr:col>
      <xdr:colOff>285750</xdr:colOff>
      <xdr:row>25</xdr:row>
      <xdr:rowOff>28575</xdr:rowOff>
    </xdr:to>
    <xdr:pic>
      <xdr:nvPicPr>
        <xdr:cNvPr id="6145" name="Picture 1" descr="writing-business-letter-copyright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4019550"/>
          <a:ext cx="2638425" cy="2428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1181100</xdr:colOff>
      <xdr:row>16</xdr:row>
      <xdr:rowOff>104775</xdr:rowOff>
    </xdr:from>
    <xdr:ext cx="76200" cy="200025"/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6134100" y="481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1495425</xdr:colOff>
      <xdr:row>21</xdr:row>
      <xdr:rowOff>19050</xdr:rowOff>
    </xdr:from>
    <xdr:ext cx="227370" cy="234167"/>
    <xdr:sp macro="" textlink="E29">
      <xdr:nvSpPr>
        <xdr:cNvPr id="6148" name="Text Box 4"/>
        <xdr:cNvSpPr txBox="1">
          <a:spLocks noChangeArrowheads="1" noTextEdit="1"/>
        </xdr:cNvSpPr>
      </xdr:nvSpPr>
      <xdr:spPr bwMode="auto">
        <a:xfrm>
          <a:off x="6448425" y="5676900"/>
          <a:ext cx="227370" cy="234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fld id="{DAC9AB5B-AF6B-4629-99B5-79754C37D350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18</a:t>
          </a:fld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1752600</xdr:colOff>
      <xdr:row>21</xdr:row>
      <xdr:rowOff>19050</xdr:rowOff>
    </xdr:from>
    <xdr:ext cx="371475" cy="266700"/>
    <xdr:sp macro="" textlink="">
      <xdr:nvSpPr>
        <xdr:cNvPr id="6149" name="Text Box 5"/>
        <xdr:cNvSpPr txBox="1">
          <a:spLocks noChangeArrowheads="1"/>
        </xdr:cNvSpPr>
      </xdr:nvSpPr>
      <xdr:spPr bwMode="auto">
        <a:xfrm>
          <a:off x="6705600" y="5676900"/>
          <a:ext cx="371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:18</a:t>
          </a:r>
        </a:p>
      </xdr:txBody>
    </xdr:sp>
    <xdr:clientData/>
  </xdr:oneCellAnchor>
  <xdr:oneCellAnchor>
    <xdr:from>
      <xdr:col>7</xdr:col>
      <xdr:colOff>304693</xdr:colOff>
      <xdr:row>21</xdr:row>
      <xdr:rowOff>88141</xdr:rowOff>
    </xdr:from>
    <xdr:ext cx="514563" cy="261867"/>
    <xdr:sp macro="" textlink="$E$30">
      <xdr:nvSpPr>
        <xdr:cNvPr id="6150" name="Text Box 6"/>
        <xdr:cNvSpPr txBox="1">
          <a:spLocks noChangeArrowheads="1" noTextEdit="1"/>
        </xdr:cNvSpPr>
      </xdr:nvSpPr>
      <xdr:spPr bwMode="auto">
        <a:xfrm>
          <a:off x="7296043" y="5745991"/>
          <a:ext cx="514563" cy="26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27432" bIns="27432" anchor="ctr" upright="1">
          <a:spAutoFit/>
        </a:bodyPr>
        <a:lstStyle/>
        <a:p>
          <a:pPr algn="ctr" rtl="0">
            <a:defRPr sz="1000"/>
          </a:pPr>
          <a:fld id="{1AC55390-BCBE-4C62-9164-01FC91F6B12C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100%</a:t>
          </a:fld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1495425</xdr:colOff>
      <xdr:row>19</xdr:row>
      <xdr:rowOff>180975</xdr:rowOff>
    </xdr:from>
    <xdr:ext cx="523875" cy="238125"/>
    <xdr:sp macro="" textlink="">
      <xdr:nvSpPr>
        <xdr:cNvPr id="6151" name="Text Box 7"/>
        <xdr:cNvSpPr txBox="1">
          <a:spLocks noChangeArrowheads="1"/>
        </xdr:cNvSpPr>
      </xdr:nvSpPr>
      <xdr:spPr bwMode="auto">
        <a:xfrm>
          <a:off x="6448425" y="5457825"/>
          <a:ext cx="5238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Score</a:t>
          </a:r>
        </a:p>
      </xdr:txBody>
    </xdr:sp>
    <xdr:clientData/>
  </xdr:oneCellAnchor>
  <xdr:twoCellAnchor editAs="oneCell">
    <xdr:from>
      <xdr:col>1</xdr:col>
      <xdr:colOff>133350</xdr:colOff>
      <xdr:row>0</xdr:row>
      <xdr:rowOff>0</xdr:rowOff>
    </xdr:from>
    <xdr:to>
      <xdr:col>8</xdr:col>
      <xdr:colOff>561975</xdr:colOff>
      <xdr:row>2</xdr:row>
      <xdr:rowOff>9525</xdr:rowOff>
    </xdr:to>
    <xdr:pic>
      <xdr:nvPicPr>
        <xdr:cNvPr id="6153" name="Picture 9" descr="salutati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2" r="11238" b="13066"/>
        <a:stretch>
          <a:fillRect/>
        </a:stretch>
      </xdr:blipFill>
      <xdr:spPr bwMode="auto">
        <a:xfrm>
          <a:off x="466725" y="0"/>
          <a:ext cx="76962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190500</xdr:colOff>
      <xdr:row>5</xdr:row>
      <xdr:rowOff>85725</xdr:rowOff>
    </xdr:from>
    <xdr:to>
      <xdr:col>9</xdr:col>
      <xdr:colOff>266700</xdr:colOff>
      <xdr:row>30</xdr:row>
      <xdr:rowOff>114300</xdr:rowOff>
    </xdr:to>
    <xdr:sp macro="" textlink="">
      <xdr:nvSpPr>
        <xdr:cNvPr id="6154" name="Text Box 10"/>
        <xdr:cNvSpPr txBox="1">
          <a:spLocks noChangeArrowheads="1"/>
        </xdr:cNvSpPr>
      </xdr:nvSpPr>
      <xdr:spPr bwMode="auto">
        <a:xfrm>
          <a:off x="4943475" y="2695575"/>
          <a:ext cx="426720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What is a salutation?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 fancy name for a greeting.  You use this to start your letter.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Friendly Letter: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Use this salutation when writing to someone you know. 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It ENDS with a </a:t>
          </a: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comma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,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Sarah,             Dear Jamie,            Dear Mom,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Uncle John,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Business Letter: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Use this salutation when writing to someone you DON'T KNOW.  It ends with a </a:t>
          </a: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colon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: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Mrs. Johnson:      Dear Mr. Jones:    Dear Ms. Jones: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Sir:                     Dear Madam:        To Whom It May Concern: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Dear Mr. &amp; Mrs. Jay:    Dear Miss Sand:   Dear Rev. Fileke:  (pastor's title)</a:t>
          </a:r>
        </a:p>
      </xdr:txBody>
    </xdr:sp>
    <xdr:clientData/>
  </xdr:twoCellAnchor>
  <xdr:oneCellAnchor>
    <xdr:from>
      <xdr:col>3</xdr:col>
      <xdr:colOff>1057275</xdr:colOff>
      <xdr:row>0</xdr:row>
      <xdr:rowOff>1562100</xdr:rowOff>
    </xdr:from>
    <xdr:ext cx="3096873" cy="465512"/>
    <xdr:sp macro="" textlink="">
      <xdr:nvSpPr>
        <xdr:cNvPr id="6155" name="Text Box 11"/>
        <xdr:cNvSpPr txBox="1">
          <a:spLocks noChangeArrowheads="1"/>
        </xdr:cNvSpPr>
      </xdr:nvSpPr>
      <xdr:spPr bwMode="auto">
        <a:xfrm>
          <a:off x="3562350" y="1562100"/>
          <a:ext cx="3096873" cy="465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Always capitalize titles!</a:t>
          </a:r>
        </a:p>
        <a:p>
          <a:pPr algn="l" rtl="0">
            <a:lnSpc>
              <a:spcPts val="11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Put a COMMA AFTER a friendly letter salutation.</a:t>
          </a:r>
        </a:p>
        <a:p>
          <a:pPr algn="l" rtl="0">
            <a:lnSpc>
              <a:spcPts val="1000"/>
            </a:lnSpc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Put a COLON : AFTER a business letter salutation.</a:t>
          </a:r>
        </a:p>
      </xdr:txBody>
    </xdr:sp>
    <xdr:clientData/>
  </xdr:oneCellAnchor>
  <xdr:twoCellAnchor>
    <xdr:from>
      <xdr:col>1</xdr:col>
      <xdr:colOff>9525</xdr:colOff>
      <xdr:row>1</xdr:row>
      <xdr:rowOff>76200</xdr:rowOff>
    </xdr:from>
    <xdr:to>
      <xdr:col>9</xdr:col>
      <xdr:colOff>9525</xdr:colOff>
      <xdr:row>1</xdr:row>
      <xdr:rowOff>76200</xdr:rowOff>
    </xdr:to>
    <xdr:sp macro="" textlink="">
      <xdr:nvSpPr>
        <xdr:cNvPr id="6156" name="Line 12"/>
        <xdr:cNvSpPr>
          <a:spLocks noChangeShapeType="1"/>
        </xdr:cNvSpPr>
      </xdr:nvSpPr>
      <xdr:spPr bwMode="auto">
        <a:xfrm>
          <a:off x="342900" y="2076450"/>
          <a:ext cx="8610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1295400</xdr:colOff>
      <xdr:row>0</xdr:row>
      <xdr:rowOff>85725</xdr:rowOff>
    </xdr:from>
    <xdr:to>
      <xdr:col>8</xdr:col>
      <xdr:colOff>1257300</xdr:colOff>
      <xdr:row>0</xdr:row>
      <xdr:rowOff>447675</xdr:rowOff>
    </xdr:to>
    <xdr:sp macro="" textlink="Name!E26">
      <xdr:nvSpPr>
        <xdr:cNvPr id="6157" name="Rectangle 13"/>
        <xdr:cNvSpPr>
          <a:spLocks noChangeArrowheads="1" noTextEdit="1"/>
        </xdr:cNvSpPr>
      </xdr:nvSpPr>
      <xdr:spPr bwMode="auto">
        <a:xfrm>
          <a:off x="6248400" y="85725"/>
          <a:ext cx="2609850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C18524D1-E28E-4A5A-B339-62FE0C6E978D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Debbie Raukar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1352550</xdr:colOff>
      <xdr:row>0</xdr:row>
      <xdr:rowOff>1076325</xdr:rowOff>
    </xdr:from>
    <xdr:ext cx="1704975" cy="180975"/>
    <xdr:sp macro="" textlink="">
      <xdr:nvSpPr>
        <xdr:cNvPr id="6158" name="Text Box 14"/>
        <xdr:cNvSpPr txBox="1">
          <a:spLocks noChangeArrowheads="1"/>
        </xdr:cNvSpPr>
      </xdr:nvSpPr>
      <xdr:spPr bwMode="auto">
        <a:xfrm>
          <a:off x="6305550" y="1076325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7</xdr:col>
      <xdr:colOff>142875</xdr:colOff>
      <xdr:row>0</xdr:row>
      <xdr:rowOff>342900</xdr:rowOff>
    </xdr:from>
    <xdr:to>
      <xdr:col>8</xdr:col>
      <xdr:colOff>619125</xdr:colOff>
      <xdr:row>0</xdr:row>
      <xdr:rowOff>685800</xdr:rowOff>
    </xdr:to>
    <xdr:sp macro="" textlink="Name!E33">
      <xdr:nvSpPr>
        <xdr:cNvPr id="6159" name="Rectangle 15"/>
        <xdr:cNvSpPr>
          <a:spLocks noChangeArrowheads="1" noTextEdit="1"/>
        </xdr:cNvSpPr>
      </xdr:nvSpPr>
      <xdr:spPr bwMode="auto">
        <a:xfrm>
          <a:off x="7134225" y="342900"/>
          <a:ext cx="108585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D0A8AD40-0E33-4E6A-BFC4-E4A4C516FBEF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B2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400050</xdr:colOff>
      <xdr:row>15</xdr:row>
      <xdr:rowOff>57150</xdr:rowOff>
    </xdr:from>
    <xdr:to>
      <xdr:col>8</xdr:col>
      <xdr:colOff>1323975</xdr:colOff>
      <xdr:row>18</xdr:row>
      <xdr:rowOff>9525</xdr:rowOff>
    </xdr:to>
    <xdr:sp macro="" textlink="">
      <xdr:nvSpPr>
        <xdr:cNvPr id="6160" name="AutoShape 16">
          <a:hlinkClick xmlns:r="http://schemas.openxmlformats.org/officeDocument/2006/relationships" r:id="rId3" tooltip="Go to Friendly Letter Part C"/>
        </xdr:cNvPr>
        <xdr:cNvSpPr>
          <a:spLocks noChangeArrowheads="1"/>
        </xdr:cNvSpPr>
      </xdr:nvSpPr>
      <xdr:spPr bwMode="auto">
        <a:xfrm>
          <a:off x="8001000" y="4572000"/>
          <a:ext cx="923925" cy="523875"/>
        </a:xfrm>
        <a:prstGeom prst="rightArrow">
          <a:avLst>
            <a:gd name="adj1" fmla="val 50000"/>
            <a:gd name="adj2" fmla="val 44091"/>
          </a:avLst>
        </a:prstGeom>
        <a:solidFill>
          <a:srgbClr xmlns:mc="http://schemas.openxmlformats.org/markup-compatibility/2006" xmlns:a14="http://schemas.microsoft.com/office/drawing/2010/main" val="3366FF" mc:Ignorable="a14" a14:legacySpreadsheetColorIndex="4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NEXT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542925</xdr:colOff>
      <xdr:row>0</xdr:row>
      <xdr:rowOff>0</xdr:rowOff>
    </xdr:from>
    <xdr:to>
      <xdr:col>7</xdr:col>
      <xdr:colOff>600075</xdr:colOff>
      <xdr:row>2</xdr:row>
      <xdr:rowOff>38100</xdr:rowOff>
    </xdr:to>
    <xdr:pic>
      <xdr:nvPicPr>
        <xdr:cNvPr id="7183" name="Picture 15" descr="Closi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52" r="7219"/>
        <a:stretch>
          <a:fillRect/>
        </a:stretch>
      </xdr:blipFill>
      <xdr:spPr bwMode="auto">
        <a:xfrm>
          <a:off x="1485900" y="0"/>
          <a:ext cx="7077075" cy="220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0</xdr:row>
      <xdr:rowOff>0</xdr:rowOff>
    </xdr:from>
    <xdr:to>
      <xdr:col>2</xdr:col>
      <xdr:colOff>1343025</xdr:colOff>
      <xdr:row>0</xdr:row>
      <xdr:rowOff>1819275</xdr:rowOff>
    </xdr:to>
    <xdr:pic>
      <xdr:nvPicPr>
        <xdr:cNvPr id="7184" name="Picture 16" descr="Click here to type your own letter.">
          <a:hlinkClick xmlns:r="http://schemas.openxmlformats.org/officeDocument/2006/relationships" r:id="rId2" tooltip="Click here to write your own letter.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1962150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5</xdr:row>
      <xdr:rowOff>85725</xdr:rowOff>
    </xdr:from>
    <xdr:to>
      <xdr:col>10</xdr:col>
      <xdr:colOff>47625</xdr:colOff>
      <xdr:row>32</xdr:row>
      <xdr:rowOff>95250</xdr:rowOff>
    </xdr:to>
    <xdr:sp macro="" textlink="">
      <xdr:nvSpPr>
        <xdr:cNvPr id="7176" name="Text Box 8"/>
        <xdr:cNvSpPr txBox="1">
          <a:spLocks noChangeArrowheads="1"/>
        </xdr:cNvSpPr>
      </xdr:nvSpPr>
      <xdr:spPr bwMode="auto">
        <a:xfrm>
          <a:off x="5981700" y="2695575"/>
          <a:ext cx="4267200" cy="473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Closing statements: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You center this at the bottom of your letter and end with a comma.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There are several choices and it depends on whether you are writing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 business letter or a friendly letter.  Center the closing statement to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match the address at the top.  Type the statement.  Press enter 4xs.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Type your name.  (NOTE:  Sign your name in cursive between the lines)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Friendly Letter: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The closing statement can be more informal.  You do not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have to sign your last name if it is someone you know well or you know there are several of your friends who have the same first name.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Your friend,       Love,             Always,      Just Because,     Sincerely,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Love Always,    Truly Yours,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Truly Yours,                      Love you,                Your friend,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 Sarah                               Jame                       Matt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Business Letter:  The closing statement is more formal.  You should sign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with your FIRST and LAST name.  There are less choices for a closing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statement for a business letter.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Sincerely,                            Respectfully,                Regretfully,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Chris Deputy                       Morgan Lee                  Marissa Grace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1" i="1" u="none" strike="noStrike" baseline="0">
              <a:solidFill>
                <a:srgbClr val="000000"/>
              </a:solidFill>
              <a:latin typeface="Arial"/>
              <a:cs typeface="Arial"/>
            </a:rPr>
            <a:t>Business Letter: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This closing statement should be formal because you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don't know the person.  Do not sign it "Love,  John"</a:t>
          </a: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Sincerely,       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Sarah Stevens</a:t>
          </a:r>
        </a:p>
      </xdr:txBody>
    </xdr:sp>
    <xdr:clientData/>
  </xdr:twoCellAnchor>
  <xdr:oneCellAnchor>
    <xdr:from>
      <xdr:col>6</xdr:col>
      <xdr:colOff>1181100</xdr:colOff>
      <xdr:row>16</xdr:row>
      <xdr:rowOff>104775</xdr:rowOff>
    </xdr:from>
    <xdr:ext cx="76200" cy="200025"/>
    <xdr:sp macro="" textlink="">
      <xdr:nvSpPr>
        <xdr:cNvPr id="7170" name="Text Box 2"/>
        <xdr:cNvSpPr txBox="1">
          <a:spLocks noChangeArrowheads="1"/>
        </xdr:cNvSpPr>
      </xdr:nvSpPr>
      <xdr:spPr bwMode="auto">
        <a:xfrm>
          <a:off x="7105650" y="461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28575</xdr:colOff>
      <xdr:row>0</xdr:row>
      <xdr:rowOff>895350</xdr:rowOff>
    </xdr:from>
    <xdr:ext cx="227370" cy="234167"/>
    <xdr:sp macro="" textlink="E31">
      <xdr:nvSpPr>
        <xdr:cNvPr id="7171" name="Text Box 3"/>
        <xdr:cNvSpPr txBox="1">
          <a:spLocks noChangeArrowheads="1" noTextEdit="1"/>
        </xdr:cNvSpPr>
      </xdr:nvSpPr>
      <xdr:spPr bwMode="auto">
        <a:xfrm>
          <a:off x="971550" y="895350"/>
          <a:ext cx="227370" cy="234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fld id="{DAD31DEB-3CC6-42E1-B017-07D9DCBC4981}" type="TxLink"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15</a:t>
          </a:fld>
          <a:endParaRPr lang="en-US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2</xdr:col>
      <xdr:colOff>257175</xdr:colOff>
      <xdr:row>0</xdr:row>
      <xdr:rowOff>895350</xdr:rowOff>
    </xdr:from>
    <xdr:ext cx="371475" cy="266700"/>
    <xdr:sp macro="" textlink="">
      <xdr:nvSpPr>
        <xdr:cNvPr id="7172" name="Text Box 4"/>
        <xdr:cNvSpPr txBox="1">
          <a:spLocks noChangeArrowheads="1"/>
        </xdr:cNvSpPr>
      </xdr:nvSpPr>
      <xdr:spPr bwMode="auto">
        <a:xfrm>
          <a:off x="1200150" y="895350"/>
          <a:ext cx="371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gradFill rotWithShape="1">
                <a:gsLst>
                  <a:gs pos="0">
                    <a:srgbClr val="FFEECD"/>
                  </a:gs>
                  <a:gs pos="100000">
                    <a:srgbClr xmlns:mc="http://schemas.openxmlformats.org/markup-compatibility/2006" val="C0C0C0" mc:Ignorable="a14" a14:legacySpreadsheetColorIndex="22"/>
                  </a:gs>
                </a:gsLst>
                <a:lin ang="2700000" scaled="1"/>
              </a:gra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:25</a:t>
          </a:r>
        </a:p>
      </xdr:txBody>
    </xdr:sp>
    <xdr:clientData/>
  </xdr:oneCellAnchor>
  <xdr:oneCellAnchor>
    <xdr:from>
      <xdr:col>2</xdr:col>
      <xdr:colOff>816573</xdr:colOff>
      <xdr:row>0</xdr:row>
      <xdr:rowOff>1059691</xdr:rowOff>
    </xdr:from>
    <xdr:ext cx="414729" cy="261867"/>
    <xdr:sp macro="" textlink="$E$32">
      <xdr:nvSpPr>
        <xdr:cNvPr id="7173" name="Text Box 5"/>
        <xdr:cNvSpPr txBox="1">
          <a:spLocks noChangeArrowheads="1" noTextEdit="1"/>
        </xdr:cNvSpPr>
      </xdr:nvSpPr>
      <xdr:spPr bwMode="auto">
        <a:xfrm>
          <a:off x="1759548" y="1059691"/>
          <a:ext cx="414729" cy="261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27432" bIns="27432" anchor="ctr" upright="1">
          <a:spAutoFit/>
        </a:bodyPr>
        <a:lstStyle/>
        <a:p>
          <a:pPr algn="ctr" rtl="0">
            <a:defRPr sz="1000"/>
          </a:pPr>
          <a:fld id="{335E6351-04BA-4411-910A-094A50FC0787}" type="TxLink">
            <a:rPr lang="en-US" sz="1400" b="1" i="0" u="none" strike="noStrike" baseline="0">
              <a:solidFill>
                <a:srgbClr val="333300"/>
              </a:solidFill>
              <a:latin typeface="Arial"/>
              <a:cs typeface="Arial"/>
            </a:rPr>
            <a:t>60%</a:t>
          </a:fld>
          <a:endParaRPr lang="en-US" sz="1400" b="1" i="0" u="none" strike="noStrike" baseline="0">
            <a:solidFill>
              <a:srgbClr val="3333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1</xdr:col>
      <xdr:colOff>66675</xdr:colOff>
      <xdr:row>0</xdr:row>
      <xdr:rowOff>352425</xdr:rowOff>
    </xdr:from>
    <xdr:ext cx="523875" cy="238125"/>
    <xdr:sp macro="" textlink="">
      <xdr:nvSpPr>
        <xdr:cNvPr id="7174" name="Text Box 6"/>
        <xdr:cNvSpPr txBox="1">
          <a:spLocks noChangeArrowheads="1"/>
        </xdr:cNvSpPr>
      </xdr:nvSpPr>
      <xdr:spPr bwMode="auto">
        <a:xfrm>
          <a:off x="400050" y="352425"/>
          <a:ext cx="5238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7432" rIns="0" bIns="0" anchor="t" upright="1">
          <a:spAutoFit/>
        </a:bodyPr>
        <a:lstStyle/>
        <a:p>
          <a:pPr algn="l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Score</a:t>
          </a:r>
        </a:p>
      </xdr:txBody>
    </xdr:sp>
    <xdr:clientData/>
  </xdr:oneCellAnchor>
  <xdr:twoCellAnchor>
    <xdr:from>
      <xdr:col>1</xdr:col>
      <xdr:colOff>9525</xdr:colOff>
      <xdr:row>1</xdr:row>
      <xdr:rowOff>76200</xdr:rowOff>
    </xdr:from>
    <xdr:to>
      <xdr:col>9</xdr:col>
      <xdr:colOff>9525</xdr:colOff>
      <xdr:row>1</xdr:row>
      <xdr:rowOff>76200</xdr:rowOff>
    </xdr:to>
    <xdr:sp macro="" textlink="">
      <xdr:nvSpPr>
        <xdr:cNvPr id="7178" name="Line 10"/>
        <xdr:cNvSpPr>
          <a:spLocks noChangeShapeType="1"/>
        </xdr:cNvSpPr>
      </xdr:nvSpPr>
      <xdr:spPr bwMode="auto">
        <a:xfrm>
          <a:off x="342900" y="2076450"/>
          <a:ext cx="95821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1295400</xdr:colOff>
      <xdr:row>0</xdr:row>
      <xdr:rowOff>85725</xdr:rowOff>
    </xdr:from>
    <xdr:to>
      <xdr:col>8</xdr:col>
      <xdr:colOff>1257300</xdr:colOff>
      <xdr:row>0</xdr:row>
      <xdr:rowOff>447675</xdr:rowOff>
    </xdr:to>
    <xdr:sp macro="" textlink="Name!E26">
      <xdr:nvSpPr>
        <xdr:cNvPr id="7179" name="Rectangle 11"/>
        <xdr:cNvSpPr>
          <a:spLocks noChangeArrowheads="1" noTextEdit="1"/>
        </xdr:cNvSpPr>
      </xdr:nvSpPr>
      <xdr:spPr bwMode="auto">
        <a:xfrm>
          <a:off x="7219950" y="85725"/>
          <a:ext cx="2609850" cy="361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C4F9CC37-8DD6-490B-842E-95413393B6A4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Debbie Raukar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1733550</xdr:colOff>
      <xdr:row>0</xdr:row>
      <xdr:rowOff>866775</xdr:rowOff>
    </xdr:from>
    <xdr:ext cx="1704975" cy="180975"/>
    <xdr:sp macro="" textlink="">
      <xdr:nvSpPr>
        <xdr:cNvPr id="7180" name="Text Box 12"/>
        <xdr:cNvSpPr txBox="1">
          <a:spLocks noChangeArrowheads="1"/>
        </xdr:cNvSpPr>
      </xdr:nvSpPr>
      <xdr:spPr bwMode="auto">
        <a:xfrm>
          <a:off x="7658100" y="866775"/>
          <a:ext cx="17049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n-US" sz="800" b="0" i="1" u="none" strike="noStrike" baseline="0">
              <a:solidFill>
                <a:srgbClr val="000000"/>
              </a:solidFill>
              <a:latin typeface="Arial"/>
              <a:cs typeface="Arial"/>
            </a:rPr>
            <a:t>Created by D. L. Raukar July 2006</a:t>
          </a:r>
        </a:p>
      </xdr:txBody>
    </xdr:sp>
    <xdr:clientData/>
  </xdr:oneCellAnchor>
  <xdr:twoCellAnchor>
    <xdr:from>
      <xdr:col>7</xdr:col>
      <xdr:colOff>142875</xdr:colOff>
      <xdr:row>0</xdr:row>
      <xdr:rowOff>342900</xdr:rowOff>
    </xdr:from>
    <xdr:to>
      <xdr:col>8</xdr:col>
      <xdr:colOff>619125</xdr:colOff>
      <xdr:row>0</xdr:row>
      <xdr:rowOff>685800</xdr:rowOff>
    </xdr:to>
    <xdr:sp macro="" textlink="Name!E33">
      <xdr:nvSpPr>
        <xdr:cNvPr id="7181" name="Rectangle 13"/>
        <xdr:cNvSpPr>
          <a:spLocks noChangeArrowheads="1" noTextEdit="1"/>
        </xdr:cNvSpPr>
      </xdr:nvSpPr>
      <xdr:spPr bwMode="auto">
        <a:xfrm>
          <a:off x="8105775" y="342900"/>
          <a:ext cx="108585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fld id="{BF3B9402-F3E7-447C-A81B-818726913460}" type="TxLink">
            <a:rPr lang="en-US" sz="1800" b="0" i="0" u="none" strike="noStrike" baseline="0">
              <a:solidFill>
                <a:srgbClr val="000000"/>
              </a:solidFill>
              <a:latin typeface="Arial"/>
              <a:cs typeface="Arial"/>
            </a:rPr>
            <a:t>B2</a:t>
          </a:fld>
          <a:endParaRPr lang="en-US" sz="1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438150</xdr:colOff>
      <xdr:row>0</xdr:row>
      <xdr:rowOff>1009650</xdr:rowOff>
    </xdr:from>
    <xdr:to>
      <xdr:col>9</xdr:col>
      <xdr:colOff>19050</xdr:colOff>
      <xdr:row>0</xdr:row>
      <xdr:rowOff>1533525</xdr:rowOff>
    </xdr:to>
    <xdr:sp macro="" textlink="">
      <xdr:nvSpPr>
        <xdr:cNvPr id="7182" name="AutoShape 14"/>
        <xdr:cNvSpPr>
          <a:spLocks noChangeArrowheads="1"/>
        </xdr:cNvSpPr>
      </xdr:nvSpPr>
      <xdr:spPr bwMode="auto">
        <a:xfrm>
          <a:off x="9010650" y="1009650"/>
          <a:ext cx="923925" cy="523875"/>
        </a:xfrm>
        <a:prstGeom prst="rightArrow">
          <a:avLst>
            <a:gd name="adj1" fmla="val 50000"/>
            <a:gd name="adj2" fmla="val 44091"/>
          </a:avLst>
        </a:prstGeom>
        <a:solidFill>
          <a:srgbClr xmlns:mc="http://schemas.openxmlformats.org/markup-compatibility/2006" xmlns:a14="http://schemas.microsoft.com/office/drawing/2010/main" val="3366FF" mc:Ignorable="a14" a14:legacySpreadsheetColorIndex="48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n-US" sz="1200" b="1" i="0" u="none" strike="noStrike" baseline="0">
              <a:solidFill>
                <a:srgbClr val="FFFFFF"/>
              </a:solidFill>
              <a:latin typeface="Arial"/>
              <a:cs typeface="Arial"/>
            </a:rPr>
            <a:t>NEXT</a:t>
          </a:r>
        </a:p>
      </xdr:txBody>
    </xdr:sp>
    <xdr:clientData/>
  </xdr:twoCellAnchor>
  <xdr:twoCellAnchor editAs="oneCell">
    <xdr:from>
      <xdr:col>6</xdr:col>
      <xdr:colOff>361950</xdr:colOff>
      <xdr:row>0</xdr:row>
      <xdr:rowOff>1685925</xdr:rowOff>
    </xdr:from>
    <xdr:to>
      <xdr:col>8</xdr:col>
      <xdr:colOff>1304925</xdr:colOff>
      <xdr:row>1</xdr:row>
      <xdr:rowOff>66675</xdr:rowOff>
    </xdr:to>
    <xdr:sp macro="" textlink="">
      <xdr:nvSpPr>
        <xdr:cNvPr id="7177" name="Text Box 9"/>
        <xdr:cNvSpPr txBox="1">
          <a:spLocks noChangeArrowheads="1"/>
        </xdr:cNvSpPr>
      </xdr:nvSpPr>
      <xdr:spPr bwMode="auto">
        <a:xfrm>
          <a:off x="6286500" y="1685925"/>
          <a:ext cx="3590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Put a COMMA AFTER a closing statement.</a:t>
          </a:r>
        </a:p>
        <a:p>
          <a:pPr algn="l" rtl="0">
            <a:defRPr sz="1000"/>
          </a:pPr>
          <a:r>
            <a:rPr lang="en-US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- Center your closing statement at bottom of your letter.</a:t>
          </a:r>
        </a:p>
      </xdr:txBody>
    </xdr:sp>
    <xdr:clientData/>
  </xdr:twoCellAnchor>
  <xdr:oneCellAnchor>
    <xdr:from>
      <xdr:col>6</xdr:col>
      <xdr:colOff>200025</xdr:colOff>
      <xdr:row>19</xdr:row>
      <xdr:rowOff>161925</xdr:rowOff>
    </xdr:from>
    <xdr:ext cx="723900" cy="333375"/>
    <xdr:sp macro="" textlink="">
      <xdr:nvSpPr>
        <xdr:cNvPr id="7185" name="Text Box 17"/>
        <xdr:cNvSpPr txBox="1">
          <a:spLocks noChangeArrowheads="1"/>
        </xdr:cNvSpPr>
      </xdr:nvSpPr>
      <xdr:spPr bwMode="auto">
        <a:xfrm>
          <a:off x="6124575" y="5238750"/>
          <a:ext cx="7239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Sarah</a:t>
          </a:r>
        </a:p>
      </xdr:txBody>
    </xdr:sp>
    <xdr:clientData/>
  </xdr:oneCellAnchor>
  <xdr:oneCellAnchor>
    <xdr:from>
      <xdr:col>6</xdr:col>
      <xdr:colOff>1657350</xdr:colOff>
      <xdr:row>19</xdr:row>
      <xdr:rowOff>123825</xdr:rowOff>
    </xdr:from>
    <xdr:ext cx="781050" cy="333375"/>
    <xdr:sp macro="" textlink="">
      <xdr:nvSpPr>
        <xdr:cNvPr id="7186" name="Text Box 18"/>
        <xdr:cNvSpPr txBox="1">
          <a:spLocks noChangeArrowheads="1"/>
        </xdr:cNvSpPr>
      </xdr:nvSpPr>
      <xdr:spPr bwMode="auto">
        <a:xfrm>
          <a:off x="7581900" y="5200650"/>
          <a:ext cx="7810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James</a:t>
          </a:r>
        </a:p>
      </xdr:txBody>
    </xdr:sp>
    <xdr:clientData/>
  </xdr:oneCellAnchor>
  <xdr:oneCellAnchor>
    <xdr:from>
      <xdr:col>8</xdr:col>
      <xdr:colOff>276225</xdr:colOff>
      <xdr:row>19</xdr:row>
      <xdr:rowOff>133350</xdr:rowOff>
    </xdr:from>
    <xdr:ext cx="552450" cy="333375"/>
    <xdr:sp macro="" textlink="">
      <xdr:nvSpPr>
        <xdr:cNvPr id="7187" name="Text Box 19"/>
        <xdr:cNvSpPr txBox="1">
          <a:spLocks noChangeArrowheads="1"/>
        </xdr:cNvSpPr>
      </xdr:nvSpPr>
      <xdr:spPr bwMode="auto">
        <a:xfrm>
          <a:off x="8848725" y="5210175"/>
          <a:ext cx="5524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Matt</a:t>
          </a:r>
        </a:p>
      </xdr:txBody>
    </xdr:sp>
    <xdr:clientData/>
  </xdr:oneCellAnchor>
  <xdr:twoCellAnchor>
    <xdr:from>
      <xdr:col>5</xdr:col>
      <xdr:colOff>190500</xdr:colOff>
      <xdr:row>23</xdr:row>
      <xdr:rowOff>104775</xdr:rowOff>
    </xdr:from>
    <xdr:to>
      <xdr:col>9</xdr:col>
      <xdr:colOff>219075</xdr:colOff>
      <xdr:row>23</xdr:row>
      <xdr:rowOff>104775</xdr:rowOff>
    </xdr:to>
    <xdr:sp macro="" textlink="">
      <xdr:nvSpPr>
        <xdr:cNvPr id="7188" name="Line 20"/>
        <xdr:cNvSpPr>
          <a:spLocks noChangeShapeType="1"/>
        </xdr:cNvSpPr>
      </xdr:nvSpPr>
      <xdr:spPr bwMode="auto">
        <a:xfrm>
          <a:off x="5915025" y="5838825"/>
          <a:ext cx="42195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</xdr:col>
      <xdr:colOff>600075</xdr:colOff>
      <xdr:row>9</xdr:row>
      <xdr:rowOff>95250</xdr:rowOff>
    </xdr:from>
    <xdr:ext cx="1819275" cy="361950"/>
    <xdr:sp macro="" textlink="">
      <xdr:nvSpPr>
        <xdr:cNvPr id="7189" name="Text Box 21"/>
        <xdr:cNvSpPr txBox="1">
          <a:spLocks noChangeArrowheads="1"/>
        </xdr:cNvSpPr>
      </xdr:nvSpPr>
      <xdr:spPr bwMode="auto">
        <a:xfrm>
          <a:off x="933450" y="3362325"/>
          <a:ext cx="18192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2000" b="0" i="0" u="none" strike="noStrike" baseline="0">
              <a:solidFill>
                <a:srgbClr val="000000"/>
              </a:solidFill>
              <a:latin typeface="Chopin Script"/>
            </a:rPr>
            <a:t>James Stewart</a:t>
          </a:r>
        </a:p>
      </xdr:txBody>
    </xdr:sp>
    <xdr:clientData/>
  </xdr:oneCellAnchor>
  <xdr:oneCellAnchor>
    <xdr:from>
      <xdr:col>6</xdr:col>
      <xdr:colOff>1438275</xdr:colOff>
      <xdr:row>28</xdr:row>
      <xdr:rowOff>133350</xdr:rowOff>
    </xdr:from>
    <xdr:ext cx="1323975" cy="333375"/>
    <xdr:sp macro="" textlink="">
      <xdr:nvSpPr>
        <xdr:cNvPr id="7190" name="Text Box 22"/>
        <xdr:cNvSpPr txBox="1">
          <a:spLocks noChangeArrowheads="1"/>
        </xdr:cNvSpPr>
      </xdr:nvSpPr>
      <xdr:spPr bwMode="auto">
        <a:xfrm>
          <a:off x="7362825" y="6819900"/>
          <a:ext cx="1323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Morgan Lee</a:t>
          </a:r>
        </a:p>
      </xdr:txBody>
    </xdr:sp>
    <xdr:clientData/>
  </xdr:oneCellAnchor>
  <xdr:oneCellAnchor>
    <xdr:from>
      <xdr:col>8</xdr:col>
      <xdr:colOff>180975</xdr:colOff>
      <xdr:row>28</xdr:row>
      <xdr:rowOff>152400</xdr:rowOff>
    </xdr:from>
    <xdr:ext cx="1581150" cy="333375"/>
    <xdr:sp macro="" textlink="">
      <xdr:nvSpPr>
        <xdr:cNvPr id="7191" name="Text Box 23"/>
        <xdr:cNvSpPr txBox="1">
          <a:spLocks noChangeArrowheads="1"/>
        </xdr:cNvSpPr>
      </xdr:nvSpPr>
      <xdr:spPr bwMode="auto">
        <a:xfrm>
          <a:off x="8753475" y="68389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Marissa Grace</a:t>
          </a:r>
        </a:p>
      </xdr:txBody>
    </xdr:sp>
    <xdr:clientData/>
  </xdr:oneCellAnchor>
  <xdr:twoCellAnchor>
    <xdr:from>
      <xdr:col>6</xdr:col>
      <xdr:colOff>57150</xdr:colOff>
      <xdr:row>17</xdr:row>
      <xdr:rowOff>142875</xdr:rowOff>
    </xdr:from>
    <xdr:to>
      <xdr:col>9</xdr:col>
      <xdr:colOff>114300</xdr:colOff>
      <xdr:row>17</xdr:row>
      <xdr:rowOff>142875</xdr:rowOff>
    </xdr:to>
    <xdr:sp macro="" textlink="">
      <xdr:nvSpPr>
        <xdr:cNvPr id="7192" name="Line 24"/>
        <xdr:cNvSpPr>
          <a:spLocks noChangeShapeType="1"/>
        </xdr:cNvSpPr>
      </xdr:nvSpPr>
      <xdr:spPr bwMode="auto">
        <a:xfrm>
          <a:off x="5981700" y="4838700"/>
          <a:ext cx="404812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180975</xdr:colOff>
      <xdr:row>28</xdr:row>
      <xdr:rowOff>133350</xdr:rowOff>
    </xdr:from>
    <xdr:ext cx="1447800" cy="333375"/>
    <xdr:sp macro="" textlink="">
      <xdr:nvSpPr>
        <xdr:cNvPr id="7193" name="Text Box 25"/>
        <xdr:cNvSpPr txBox="1">
          <a:spLocks noChangeArrowheads="1"/>
        </xdr:cNvSpPr>
      </xdr:nvSpPr>
      <xdr:spPr bwMode="auto">
        <a:xfrm>
          <a:off x="5905500" y="6819900"/>
          <a:ext cx="14478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36576" tIns="36576" rIns="0" bIns="0" anchor="t" upright="1">
          <a:spAutoFit/>
        </a:bodyPr>
        <a:lstStyle/>
        <a:p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Chopin Script"/>
            </a:rPr>
            <a:t>Chris Deputy</a:t>
          </a:r>
        </a:p>
      </xdr:txBody>
    </xdr:sp>
    <xdr:clientData/>
  </xdr:oneCellAnchor>
  <xdr:twoCellAnchor>
    <xdr:from>
      <xdr:col>5</xdr:col>
      <xdr:colOff>180975</xdr:colOff>
      <xdr:row>5</xdr:row>
      <xdr:rowOff>47625</xdr:rowOff>
    </xdr:from>
    <xdr:to>
      <xdr:col>5</xdr:col>
      <xdr:colOff>180975</xdr:colOff>
      <xdr:row>33</xdr:row>
      <xdr:rowOff>104775</xdr:rowOff>
    </xdr:to>
    <xdr:sp macro="" textlink="">
      <xdr:nvSpPr>
        <xdr:cNvPr id="7194" name="Line 26"/>
        <xdr:cNvSpPr>
          <a:spLocks noChangeShapeType="1"/>
        </xdr:cNvSpPr>
      </xdr:nvSpPr>
      <xdr:spPr bwMode="auto">
        <a:xfrm>
          <a:off x="5905500" y="2657475"/>
          <a:ext cx="0" cy="4943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englishplus.com/grammar/00000144.ht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45"/>
  <sheetViews>
    <sheetView showGridLines="0" showRowColHeaders="0" workbookViewId="0">
      <selection activeCell="O46" sqref="O46"/>
    </sheetView>
  </sheetViews>
  <sheetFormatPr defaultRowHeight="12.75" x14ac:dyDescent="0.2"/>
  <sheetData>
    <row r="45" spans="13:13" x14ac:dyDescent="0.2">
      <c r="M45" s="3" t="s">
        <v>25</v>
      </c>
    </row>
  </sheetData>
  <phoneticPr fontId="1" type="noConversion"/>
  <hyperlinks>
    <hyperlink ref="M45" r:id="rId1"/>
  </hyperlinks>
  <pageMargins left="0.75" right="0.75" top="1" bottom="1" header="0.5" footer="0.5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"/>
  <sheetViews>
    <sheetView showGridLines="0" showRowColHeaders="0" workbookViewId="0">
      <selection activeCell="E26" sqref="E26:L26"/>
    </sheetView>
  </sheetViews>
  <sheetFormatPr defaultRowHeight="12.75" x14ac:dyDescent="0.2"/>
  <sheetData>
    <row r="1" spans="1:17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</row>
    <row r="9" spans="1:17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</row>
    <row r="10" spans="1:17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</row>
    <row r="11" spans="1:17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x14ac:dyDescent="0.2">
      <c r="A23" s="1"/>
      <c r="B23" s="1"/>
      <c r="C23" s="1"/>
      <c r="D23" s="1"/>
      <c r="M23" s="1"/>
      <c r="N23" s="1"/>
      <c r="O23" s="1"/>
      <c r="P23" s="1"/>
      <c r="Q23" s="1"/>
    </row>
    <row r="24" spans="1:17" ht="9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idden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2.25" customHeight="1" x14ac:dyDescent="0.2">
      <c r="A26" s="1"/>
      <c r="B26" s="1"/>
      <c r="C26" s="1"/>
      <c r="D26" s="1"/>
      <c r="E26" s="71" t="s">
        <v>101</v>
      </c>
      <c r="F26" s="72"/>
      <c r="G26" s="72"/>
      <c r="H26" s="72"/>
      <c r="I26" s="72"/>
      <c r="J26" s="72"/>
      <c r="K26" s="72"/>
      <c r="L26" s="73"/>
      <c r="M26" s="1"/>
      <c r="N26" s="1"/>
      <c r="O26" s="1"/>
      <c r="P26" s="1"/>
      <c r="Q26" s="1"/>
    </row>
    <row r="27" spans="1:17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1" spans="1:17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</row>
    <row r="32" spans="1:17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</row>
    <row r="33" spans="1:17" ht="23.25" x14ac:dyDescent="0.2">
      <c r="A33" s="1"/>
      <c r="B33" s="1"/>
      <c r="C33" s="1"/>
      <c r="D33" s="1"/>
      <c r="E33" s="71" t="s">
        <v>102</v>
      </c>
      <c r="F33" s="72"/>
      <c r="G33" s="72"/>
      <c r="H33" s="72"/>
      <c r="I33" s="72"/>
      <c r="J33" s="72"/>
      <c r="K33" s="72"/>
      <c r="L33" s="73"/>
      <c r="M33" s="1"/>
      <c r="N33" s="1"/>
      <c r="O33" s="1"/>
      <c r="P33" s="1"/>
      <c r="Q33" s="1"/>
    </row>
    <row r="34" spans="1:17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</sheetData>
  <sheetProtection password="A704" sheet="1" objects="1" scenarios="1" selectLockedCells="1"/>
  <mergeCells count="2">
    <mergeCell ref="E26:L26"/>
    <mergeCell ref="E33:L33"/>
  </mergeCells>
  <phoneticPr fontId="1" type="noConversion"/>
  <pageMargins left="0.75" right="0.75" top="1" bottom="1" header="0.5" footer="0.5"/>
  <pageSetup orientation="portrait" horizontalDpi="0" verticalDpi="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M43"/>
  <sheetViews>
    <sheetView showGridLines="0" workbookViewId="0">
      <selection activeCell="D10" sqref="D10:E10"/>
    </sheetView>
  </sheetViews>
  <sheetFormatPr defaultRowHeight="12.75" x14ac:dyDescent="0.2"/>
  <cols>
    <col min="1" max="1" width="2.5703125" customWidth="1"/>
    <col min="2" max="2" width="7.7109375" customWidth="1"/>
    <col min="5" max="5" width="18.28515625" customWidth="1"/>
    <col min="6" max="6" width="3.28515625" customWidth="1"/>
    <col min="7" max="7" width="2.140625" customWidth="1"/>
    <col min="8" max="8" width="20.42578125" bestFit="1" customWidth="1"/>
    <col min="9" max="9" width="15" customWidth="1"/>
    <col min="10" max="10" width="1.85546875" customWidth="1"/>
    <col min="11" max="11" width="2.85546875" customWidth="1"/>
  </cols>
  <sheetData>
    <row r="1" spans="3:13" ht="15.75" customHeight="1" x14ac:dyDescent="0.2"/>
    <row r="4" spans="3:13" ht="20.25" x14ac:dyDescent="0.3">
      <c r="C4" s="68"/>
      <c r="D4" s="68"/>
      <c r="E4" s="68"/>
      <c r="F4" s="68"/>
      <c r="G4" s="68"/>
      <c r="H4" s="75" t="s">
        <v>2</v>
      </c>
      <c r="I4" s="75"/>
      <c r="J4" s="75"/>
    </row>
    <row r="5" spans="3:13" ht="20.25" x14ac:dyDescent="0.3">
      <c r="C5" s="68"/>
      <c r="D5" s="68"/>
      <c r="E5" s="68"/>
      <c r="F5" s="68"/>
      <c r="G5" s="68"/>
      <c r="H5" s="75" t="s">
        <v>3</v>
      </c>
      <c r="I5" s="75"/>
      <c r="J5" s="75"/>
    </row>
    <row r="6" spans="3:13" ht="10.5" customHeight="1" x14ac:dyDescent="0.3">
      <c r="C6" s="68"/>
      <c r="D6" s="68"/>
      <c r="E6" s="68"/>
      <c r="F6" s="68"/>
      <c r="G6" s="68"/>
      <c r="H6" s="68"/>
      <c r="I6" s="68"/>
      <c r="J6" s="68"/>
    </row>
    <row r="7" spans="3:13" ht="12.75" customHeight="1" x14ac:dyDescent="0.3">
      <c r="C7" s="68"/>
      <c r="D7" s="68"/>
      <c r="E7" s="68"/>
      <c r="F7" s="68"/>
      <c r="G7" s="68"/>
      <c r="H7" s="68"/>
      <c r="I7" s="68"/>
      <c r="J7" s="68"/>
    </row>
    <row r="8" spans="3:13" ht="20.25" x14ac:dyDescent="0.3">
      <c r="C8" s="68"/>
      <c r="D8" s="68"/>
      <c r="E8" s="68"/>
      <c r="F8" s="68"/>
      <c r="G8" s="68"/>
      <c r="H8" s="70">
        <v>38902</v>
      </c>
      <c r="I8" s="68"/>
      <c r="J8" s="68"/>
    </row>
    <row r="9" spans="3:13" ht="11.25" customHeight="1" x14ac:dyDescent="0.3">
      <c r="C9" s="68"/>
      <c r="D9" s="68"/>
      <c r="E9" s="68"/>
      <c r="F9" s="68"/>
      <c r="G9" s="68"/>
      <c r="H9" s="68"/>
      <c r="I9" s="68"/>
      <c r="J9" s="68"/>
    </row>
    <row r="10" spans="3:13" ht="20.25" x14ac:dyDescent="0.3">
      <c r="C10" s="68" t="s">
        <v>0</v>
      </c>
      <c r="D10" s="75" t="str">
        <f>Name!E26</f>
        <v>Debbie Raukar</v>
      </c>
      <c r="E10" s="75"/>
      <c r="F10" s="68" t="s">
        <v>1</v>
      </c>
      <c r="G10" s="68"/>
      <c r="H10" s="68"/>
      <c r="I10" s="68"/>
      <c r="J10" s="68"/>
    </row>
    <row r="11" spans="3:13" ht="5.25" customHeight="1" x14ac:dyDescent="0.3">
      <c r="C11" s="68"/>
      <c r="D11" s="68"/>
      <c r="E11" s="68"/>
      <c r="F11" s="68"/>
      <c r="G11" s="68"/>
      <c r="H11" s="68"/>
      <c r="I11" s="68"/>
      <c r="J11" s="68"/>
    </row>
    <row r="12" spans="3:13" ht="23.25" x14ac:dyDescent="0.35">
      <c r="C12" s="74" t="s">
        <v>4</v>
      </c>
      <c r="D12" s="74"/>
      <c r="E12" s="74"/>
      <c r="F12" s="74"/>
      <c r="G12" s="74"/>
      <c r="H12" s="74"/>
      <c r="I12" s="74"/>
      <c r="J12" s="69"/>
      <c r="K12" s="2"/>
      <c r="L12" s="2"/>
      <c r="M12" s="2"/>
    </row>
    <row r="13" spans="3:13" ht="23.25" x14ac:dyDescent="0.35">
      <c r="C13" s="74" t="s">
        <v>5</v>
      </c>
      <c r="D13" s="74"/>
      <c r="E13" s="74"/>
      <c r="F13" s="74"/>
      <c r="G13" s="74"/>
      <c r="H13" s="74"/>
      <c r="I13" s="74"/>
      <c r="J13" s="74"/>
      <c r="K13" s="2"/>
      <c r="L13" s="2"/>
      <c r="M13" s="2"/>
    </row>
    <row r="14" spans="3:13" ht="8.25" customHeight="1" x14ac:dyDescent="0.35">
      <c r="C14" s="74"/>
      <c r="D14" s="74"/>
      <c r="E14" s="74"/>
      <c r="F14" s="74"/>
      <c r="G14" s="74"/>
      <c r="H14" s="74"/>
      <c r="I14" s="74"/>
      <c r="J14" s="74"/>
      <c r="K14" s="2"/>
      <c r="L14" s="2"/>
      <c r="M14" s="2"/>
    </row>
    <row r="15" spans="3:13" ht="23.25" x14ac:dyDescent="0.35">
      <c r="C15" s="74" t="s">
        <v>15</v>
      </c>
      <c r="D15" s="74"/>
      <c r="E15" s="74"/>
      <c r="F15" s="74"/>
      <c r="G15" s="74"/>
      <c r="H15" s="74"/>
      <c r="I15" s="74"/>
      <c r="J15" s="74"/>
      <c r="K15" s="2"/>
      <c r="L15" s="2"/>
      <c r="M15" s="2"/>
    </row>
    <row r="16" spans="3:13" ht="23.25" x14ac:dyDescent="0.35">
      <c r="C16" s="74" t="s">
        <v>6</v>
      </c>
      <c r="D16" s="74"/>
      <c r="E16" s="74"/>
      <c r="F16" s="74"/>
      <c r="G16" s="74"/>
      <c r="H16" s="74"/>
      <c r="I16" s="74"/>
      <c r="J16" s="74"/>
      <c r="K16" s="2"/>
      <c r="L16" s="2"/>
      <c r="M16" s="2"/>
    </row>
    <row r="17" spans="3:13" ht="23.25" x14ac:dyDescent="0.35">
      <c r="C17" s="74" t="s">
        <v>7</v>
      </c>
      <c r="D17" s="74"/>
      <c r="E17" s="74"/>
      <c r="F17" s="74"/>
      <c r="G17" s="74"/>
      <c r="H17" s="74"/>
      <c r="I17" s="74"/>
      <c r="J17" s="74"/>
      <c r="K17" s="2"/>
      <c r="L17" s="2"/>
      <c r="M17" s="2"/>
    </row>
    <row r="18" spans="3:13" ht="9" customHeight="1" x14ac:dyDescent="0.35">
      <c r="C18" s="69"/>
      <c r="D18" s="69"/>
      <c r="E18" s="69"/>
      <c r="F18" s="69"/>
      <c r="G18" s="69"/>
      <c r="H18" s="69"/>
      <c r="I18" s="69"/>
      <c r="J18" s="69"/>
      <c r="K18" s="2"/>
      <c r="L18" s="2"/>
      <c r="M18" s="2"/>
    </row>
    <row r="19" spans="3:13" ht="23.25" x14ac:dyDescent="0.35">
      <c r="C19" s="74" t="s">
        <v>16</v>
      </c>
      <c r="D19" s="74"/>
      <c r="E19" s="74"/>
      <c r="F19" s="74"/>
      <c r="G19" s="74"/>
      <c r="H19" s="74"/>
      <c r="I19" s="74"/>
      <c r="J19" s="74"/>
      <c r="K19" s="2"/>
      <c r="L19" s="2"/>
      <c r="M19" s="2"/>
    </row>
    <row r="20" spans="3:13" ht="23.25" x14ac:dyDescent="0.35">
      <c r="C20" s="74" t="s">
        <v>8</v>
      </c>
      <c r="D20" s="74"/>
      <c r="E20" s="74"/>
      <c r="F20" s="74"/>
      <c r="G20" s="74"/>
      <c r="H20" s="74"/>
      <c r="I20" s="74"/>
      <c r="J20" s="74"/>
      <c r="K20" s="2"/>
      <c r="L20" s="2"/>
      <c r="M20" s="2"/>
    </row>
    <row r="21" spans="3:13" ht="23.25" x14ac:dyDescent="0.35">
      <c r="C21" s="74" t="s">
        <v>9</v>
      </c>
      <c r="D21" s="74"/>
      <c r="E21" s="74"/>
      <c r="F21" s="74"/>
      <c r="G21" s="74"/>
      <c r="H21" s="74"/>
      <c r="I21" s="74"/>
      <c r="J21" s="74"/>
      <c r="K21" s="2"/>
      <c r="L21" s="2"/>
      <c r="M21" s="2"/>
    </row>
    <row r="22" spans="3:13" ht="23.25" x14ac:dyDescent="0.35">
      <c r="C22" s="69" t="s">
        <v>10</v>
      </c>
      <c r="D22" s="69"/>
      <c r="E22" s="69"/>
      <c r="F22" s="69"/>
      <c r="G22" s="69"/>
      <c r="H22" s="69"/>
      <c r="I22" s="69"/>
      <c r="J22" s="69"/>
      <c r="K22" s="2"/>
      <c r="L22" s="2"/>
      <c r="M22" s="2"/>
    </row>
    <row r="23" spans="3:13" ht="6.75" customHeight="1" x14ac:dyDescent="0.35">
      <c r="C23" s="69"/>
      <c r="D23" s="69"/>
      <c r="E23" s="69"/>
      <c r="F23" s="69"/>
      <c r="G23" s="69"/>
      <c r="H23" s="69"/>
      <c r="I23" s="69"/>
      <c r="J23" s="69"/>
      <c r="K23" s="2"/>
      <c r="L23" s="2"/>
      <c r="M23" s="2"/>
    </row>
    <row r="24" spans="3:13" ht="23.25" x14ac:dyDescent="0.35">
      <c r="C24" s="69" t="s">
        <v>17</v>
      </c>
      <c r="D24" s="69"/>
      <c r="E24" s="69"/>
      <c r="F24" s="69"/>
      <c r="G24" s="69"/>
      <c r="H24" s="69"/>
      <c r="I24" s="69"/>
      <c r="J24" s="69"/>
      <c r="K24" s="2"/>
      <c r="L24" s="2"/>
      <c r="M24" s="2"/>
    </row>
    <row r="25" spans="3:13" ht="23.25" x14ac:dyDescent="0.35">
      <c r="C25" s="69" t="s">
        <v>11</v>
      </c>
      <c r="D25" s="69"/>
      <c r="E25" s="69"/>
      <c r="F25" s="69"/>
      <c r="G25" s="69"/>
      <c r="H25" s="69"/>
      <c r="I25" s="69"/>
      <c r="J25" s="69"/>
      <c r="K25" s="2"/>
      <c r="L25" s="2"/>
      <c r="M25" s="2"/>
    </row>
    <row r="26" spans="3:13" ht="23.25" x14ac:dyDescent="0.35">
      <c r="C26" s="69" t="s">
        <v>12</v>
      </c>
      <c r="D26" s="69"/>
      <c r="E26" s="69"/>
      <c r="F26" s="69"/>
      <c r="G26" s="69"/>
      <c r="H26" s="69"/>
      <c r="I26" s="69"/>
      <c r="J26" s="69"/>
      <c r="K26" s="2"/>
      <c r="L26" s="2"/>
      <c r="M26" s="2"/>
    </row>
    <row r="27" spans="3:13" ht="23.25" x14ac:dyDescent="0.35">
      <c r="C27" s="69" t="s">
        <v>13</v>
      </c>
      <c r="D27" s="69"/>
      <c r="E27" s="69"/>
      <c r="F27" s="69"/>
      <c r="G27" s="69"/>
      <c r="H27" s="69"/>
      <c r="I27" s="69"/>
      <c r="J27" s="69"/>
      <c r="K27" s="2"/>
      <c r="L27" s="2"/>
      <c r="M27" s="2"/>
    </row>
    <row r="28" spans="3:13" ht="6.75" customHeight="1" x14ac:dyDescent="0.35">
      <c r="C28" s="68"/>
      <c r="D28" s="68"/>
      <c r="E28" s="68"/>
      <c r="F28" s="68"/>
      <c r="G28" s="68"/>
      <c r="H28" s="68"/>
      <c r="I28" s="68"/>
      <c r="J28" s="68"/>
      <c r="K28" s="2"/>
      <c r="L28" s="2"/>
      <c r="M28" s="2"/>
    </row>
    <row r="29" spans="3:13" ht="23.25" x14ac:dyDescent="0.35">
      <c r="C29" s="68"/>
      <c r="D29" s="68"/>
      <c r="E29" s="68"/>
      <c r="F29" s="68"/>
      <c r="G29" s="68"/>
      <c r="H29" s="68" t="s">
        <v>18</v>
      </c>
      <c r="I29" s="68"/>
      <c r="J29" s="68"/>
      <c r="K29" s="2"/>
      <c r="L29" s="2"/>
      <c r="M29" s="2"/>
    </row>
    <row r="30" spans="3:13" ht="23.25" x14ac:dyDescent="0.35">
      <c r="C30" s="68"/>
      <c r="D30" s="68"/>
      <c r="E30" s="68"/>
      <c r="F30" s="68"/>
      <c r="G30" s="68"/>
      <c r="H30" s="68"/>
      <c r="I30" s="68"/>
      <c r="J30" s="68"/>
      <c r="K30" s="2"/>
      <c r="L30" s="2"/>
      <c r="M30" s="2"/>
    </row>
    <row r="31" spans="3:13" ht="23.25" x14ac:dyDescent="0.35">
      <c r="C31" s="68"/>
      <c r="D31" s="68"/>
      <c r="E31" s="68"/>
      <c r="F31" s="68"/>
      <c r="G31" s="68"/>
      <c r="H31" s="68"/>
      <c r="I31" s="68"/>
      <c r="J31" s="68"/>
      <c r="K31" s="2"/>
      <c r="L31" s="2"/>
      <c r="M31" s="2"/>
    </row>
    <row r="32" spans="3:13" ht="23.25" x14ac:dyDescent="0.35">
      <c r="C32" s="2"/>
      <c r="D32" s="2"/>
      <c r="E32" s="2"/>
      <c r="F32" s="2"/>
      <c r="G32" s="2"/>
      <c r="H32" s="68" t="s">
        <v>14</v>
      </c>
      <c r="I32" s="2"/>
      <c r="J32" s="2"/>
      <c r="K32" s="2"/>
      <c r="L32" s="2"/>
      <c r="M32" s="2"/>
    </row>
    <row r="33" spans="3:13" ht="23.25" x14ac:dyDescent="0.3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3:13" ht="23.25" x14ac:dyDescent="0.3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3:13" ht="23.25" x14ac:dyDescent="0.3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3:13" ht="23.25" x14ac:dyDescent="0.3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3:13" ht="23.25" x14ac:dyDescent="0.3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3:13" ht="23.25" x14ac:dyDescent="0.3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3:13" ht="23.25" x14ac:dyDescent="0.3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3:13" ht="23.25" x14ac:dyDescent="0.3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3:13" ht="23.25" x14ac:dyDescent="0.3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3:13" ht="23.25" x14ac:dyDescent="0.3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3:13" ht="23.25" x14ac:dyDescent="0.3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</sheetData>
  <mergeCells count="12">
    <mergeCell ref="D10:E10"/>
    <mergeCell ref="H4:J4"/>
    <mergeCell ref="H5:J5"/>
    <mergeCell ref="C13:J13"/>
    <mergeCell ref="C19:J19"/>
    <mergeCell ref="C20:J20"/>
    <mergeCell ref="C21:J21"/>
    <mergeCell ref="C12:I12"/>
    <mergeCell ref="C14:J14"/>
    <mergeCell ref="C15:J15"/>
    <mergeCell ref="C16:J16"/>
    <mergeCell ref="C17:J17"/>
  </mergeCells>
  <phoneticPr fontId="1" type="noConversion"/>
  <pageMargins left="0.75" right="0.75" top="1" bottom="1" header="0.5" footer="0.5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M43"/>
  <sheetViews>
    <sheetView showGridLines="0" tabSelected="1" workbookViewId="0">
      <selection activeCell="D10" sqref="D10:E10"/>
    </sheetView>
  </sheetViews>
  <sheetFormatPr defaultRowHeight="12.75" x14ac:dyDescent="0.2"/>
  <cols>
    <col min="1" max="1" width="2.5703125" customWidth="1"/>
    <col min="2" max="2" width="7.7109375" customWidth="1"/>
    <col min="5" max="5" width="18.28515625" customWidth="1"/>
    <col min="6" max="6" width="3.28515625" customWidth="1"/>
    <col min="7" max="7" width="2.140625" customWidth="1"/>
    <col min="8" max="8" width="20.42578125" bestFit="1" customWidth="1"/>
    <col min="9" max="9" width="15" customWidth="1"/>
    <col min="10" max="10" width="1.85546875" customWidth="1"/>
    <col min="11" max="11" width="2.85546875" customWidth="1"/>
  </cols>
  <sheetData>
    <row r="1" spans="3:13" ht="15.75" customHeight="1" x14ac:dyDescent="0.2"/>
    <row r="4" spans="3:13" ht="20.25" x14ac:dyDescent="0.3">
      <c r="C4" s="68"/>
      <c r="D4" s="68"/>
      <c r="E4" s="68"/>
      <c r="F4" s="68"/>
      <c r="G4" s="68"/>
      <c r="H4" s="75" t="s">
        <v>2</v>
      </c>
      <c r="I4" s="75"/>
      <c r="J4" s="75"/>
    </row>
    <row r="5" spans="3:13" ht="20.25" x14ac:dyDescent="0.3">
      <c r="C5" s="68"/>
      <c r="D5" s="68"/>
      <c r="E5" s="68"/>
      <c r="F5" s="68"/>
      <c r="G5" s="68"/>
      <c r="H5" s="75" t="s">
        <v>3</v>
      </c>
      <c r="I5" s="75"/>
      <c r="J5" s="75"/>
    </row>
    <row r="6" spans="3:13" ht="10.5" customHeight="1" x14ac:dyDescent="0.3">
      <c r="C6" s="68"/>
      <c r="D6" s="68"/>
      <c r="E6" s="68"/>
      <c r="F6" s="68"/>
      <c r="G6" s="68"/>
      <c r="H6" s="68"/>
      <c r="I6" s="68"/>
      <c r="J6" s="68"/>
    </row>
    <row r="7" spans="3:13" ht="12.75" customHeight="1" x14ac:dyDescent="0.3">
      <c r="C7" s="68"/>
      <c r="D7" s="68"/>
      <c r="E7" s="68"/>
      <c r="F7" s="68"/>
      <c r="G7" s="68"/>
      <c r="H7" s="68"/>
      <c r="I7" s="68"/>
      <c r="J7" s="68"/>
    </row>
    <row r="8" spans="3:13" ht="20.25" x14ac:dyDescent="0.3">
      <c r="C8" s="68"/>
      <c r="D8" s="68"/>
      <c r="E8" s="68"/>
      <c r="F8" s="68"/>
      <c r="G8" s="68"/>
      <c r="H8" s="70">
        <v>38902</v>
      </c>
      <c r="I8" s="68"/>
      <c r="J8" s="68"/>
    </row>
    <row r="9" spans="3:13" ht="20.25" x14ac:dyDescent="0.3">
      <c r="C9" s="68"/>
      <c r="D9" s="68"/>
      <c r="E9" s="68"/>
      <c r="F9" s="68"/>
      <c r="G9" s="68"/>
      <c r="H9" s="68"/>
      <c r="I9" s="68"/>
      <c r="J9" s="68"/>
    </row>
    <row r="10" spans="3:13" ht="20.25" x14ac:dyDescent="0.3">
      <c r="C10" s="68" t="s">
        <v>0</v>
      </c>
      <c r="D10" s="75" t="str">
        <f>Name!E26</f>
        <v>Debbie Raukar</v>
      </c>
      <c r="E10" s="75"/>
      <c r="F10" s="68" t="s">
        <v>1</v>
      </c>
      <c r="G10" s="68"/>
      <c r="H10" s="68"/>
      <c r="I10" s="68"/>
      <c r="J10" s="68"/>
    </row>
    <row r="11" spans="3:13" ht="5.25" customHeight="1" x14ac:dyDescent="0.3">
      <c r="C11" s="68"/>
      <c r="D11" s="68"/>
      <c r="E11" s="68"/>
      <c r="F11" s="68"/>
      <c r="G11" s="68"/>
      <c r="H11" s="68"/>
      <c r="I11" s="68"/>
      <c r="J11" s="68"/>
    </row>
    <row r="12" spans="3:13" ht="23.25" x14ac:dyDescent="0.35">
      <c r="C12" s="74" t="s">
        <v>4</v>
      </c>
      <c r="D12" s="74"/>
      <c r="E12" s="74"/>
      <c r="F12" s="74"/>
      <c r="G12" s="74"/>
      <c r="H12" s="74"/>
      <c r="I12" s="74"/>
      <c r="J12" s="69"/>
      <c r="K12" s="2"/>
      <c r="L12" s="2"/>
      <c r="M12" s="2"/>
    </row>
    <row r="13" spans="3:13" ht="23.25" x14ac:dyDescent="0.35">
      <c r="C13" s="74" t="s">
        <v>5</v>
      </c>
      <c r="D13" s="74"/>
      <c r="E13" s="74"/>
      <c r="F13" s="74"/>
      <c r="G13" s="74"/>
      <c r="H13" s="74"/>
      <c r="I13" s="74"/>
      <c r="J13" s="74"/>
      <c r="K13" s="2"/>
      <c r="L13" s="2"/>
      <c r="M13" s="2"/>
    </row>
    <row r="14" spans="3:13" ht="8.25" customHeight="1" x14ac:dyDescent="0.35">
      <c r="C14" s="74"/>
      <c r="D14" s="74"/>
      <c r="E14" s="74"/>
      <c r="F14" s="74"/>
      <c r="G14" s="74"/>
      <c r="H14" s="74"/>
      <c r="I14" s="74"/>
      <c r="J14" s="74"/>
      <c r="K14" s="2"/>
      <c r="L14" s="2"/>
      <c r="M14" s="2"/>
    </row>
    <row r="15" spans="3:13" ht="23.25" x14ac:dyDescent="0.35">
      <c r="C15" s="74" t="s">
        <v>15</v>
      </c>
      <c r="D15" s="74"/>
      <c r="E15" s="74"/>
      <c r="F15" s="74"/>
      <c r="G15" s="74"/>
      <c r="H15" s="74"/>
      <c r="I15" s="74"/>
      <c r="J15" s="74"/>
      <c r="K15" s="2"/>
      <c r="L15" s="2"/>
      <c r="M15" s="2"/>
    </row>
    <row r="16" spans="3:13" ht="23.25" x14ac:dyDescent="0.35">
      <c r="C16" s="74" t="s">
        <v>6</v>
      </c>
      <c r="D16" s="74"/>
      <c r="E16" s="74"/>
      <c r="F16" s="74"/>
      <c r="G16" s="74"/>
      <c r="H16" s="74"/>
      <c r="I16" s="74"/>
      <c r="J16" s="74"/>
      <c r="K16" s="2"/>
      <c r="L16" s="2"/>
      <c r="M16" s="2"/>
    </row>
    <row r="17" spans="3:13" ht="23.25" x14ac:dyDescent="0.35">
      <c r="C17" s="74" t="s">
        <v>7</v>
      </c>
      <c r="D17" s="74"/>
      <c r="E17" s="74"/>
      <c r="F17" s="74"/>
      <c r="G17" s="74"/>
      <c r="H17" s="74"/>
      <c r="I17" s="74"/>
      <c r="J17" s="74"/>
      <c r="K17" s="2"/>
      <c r="L17" s="2"/>
      <c r="M17" s="2"/>
    </row>
    <row r="18" spans="3:13" ht="9" customHeight="1" x14ac:dyDescent="0.35">
      <c r="C18" s="69"/>
      <c r="D18" s="69"/>
      <c r="E18" s="69"/>
      <c r="F18" s="69"/>
      <c r="G18" s="69"/>
      <c r="H18" s="69"/>
      <c r="I18" s="69"/>
      <c r="J18" s="69"/>
      <c r="K18" s="2"/>
      <c r="L18" s="2"/>
      <c r="M18" s="2"/>
    </row>
    <row r="19" spans="3:13" ht="23.25" x14ac:dyDescent="0.35">
      <c r="C19" s="74" t="s">
        <v>16</v>
      </c>
      <c r="D19" s="74"/>
      <c r="E19" s="74"/>
      <c r="F19" s="74"/>
      <c r="G19" s="74"/>
      <c r="H19" s="74"/>
      <c r="I19" s="74"/>
      <c r="J19" s="74"/>
      <c r="K19" s="2"/>
      <c r="L19" s="2"/>
      <c r="M19" s="2"/>
    </row>
    <row r="20" spans="3:13" ht="23.25" x14ac:dyDescent="0.35">
      <c r="C20" s="74" t="s">
        <v>8</v>
      </c>
      <c r="D20" s="74"/>
      <c r="E20" s="74"/>
      <c r="F20" s="74"/>
      <c r="G20" s="74"/>
      <c r="H20" s="74"/>
      <c r="I20" s="74"/>
      <c r="J20" s="74"/>
      <c r="K20" s="2"/>
      <c r="L20" s="2"/>
      <c r="M20" s="2"/>
    </row>
    <row r="21" spans="3:13" ht="23.25" x14ac:dyDescent="0.35">
      <c r="C21" s="74" t="s">
        <v>9</v>
      </c>
      <c r="D21" s="74"/>
      <c r="E21" s="74"/>
      <c r="F21" s="74"/>
      <c r="G21" s="74"/>
      <c r="H21" s="74"/>
      <c r="I21" s="74"/>
      <c r="J21" s="74"/>
      <c r="K21" s="2"/>
      <c r="L21" s="2"/>
      <c r="M21" s="2"/>
    </row>
    <row r="22" spans="3:13" ht="23.25" x14ac:dyDescent="0.35">
      <c r="C22" s="69" t="s">
        <v>10</v>
      </c>
      <c r="D22" s="69"/>
      <c r="E22" s="69"/>
      <c r="F22" s="69"/>
      <c r="G22" s="69"/>
      <c r="H22" s="69"/>
      <c r="I22" s="69"/>
      <c r="J22" s="69"/>
      <c r="K22" s="2"/>
      <c r="L22" s="2"/>
      <c r="M22" s="2"/>
    </row>
    <row r="23" spans="3:13" ht="6.75" customHeight="1" x14ac:dyDescent="0.35">
      <c r="C23" s="69"/>
      <c r="D23" s="69"/>
      <c r="E23" s="69"/>
      <c r="F23" s="69"/>
      <c r="G23" s="69"/>
      <c r="H23" s="69"/>
      <c r="I23" s="69"/>
      <c r="J23" s="69"/>
      <c r="K23" s="2"/>
      <c r="L23" s="2"/>
      <c r="M23" s="2"/>
    </row>
    <row r="24" spans="3:13" ht="23.25" x14ac:dyDescent="0.35">
      <c r="C24" s="69" t="s">
        <v>17</v>
      </c>
      <c r="D24" s="69"/>
      <c r="E24" s="69"/>
      <c r="F24" s="69"/>
      <c r="G24" s="69"/>
      <c r="H24" s="69"/>
      <c r="I24" s="69"/>
      <c r="J24" s="69"/>
      <c r="K24" s="2"/>
      <c r="L24" s="2"/>
      <c r="M24" s="2"/>
    </row>
    <row r="25" spans="3:13" ht="23.25" x14ac:dyDescent="0.35">
      <c r="C25" s="69" t="s">
        <v>11</v>
      </c>
      <c r="D25" s="69"/>
      <c r="E25" s="69"/>
      <c r="F25" s="69"/>
      <c r="G25" s="69"/>
      <c r="H25" s="69"/>
      <c r="I25" s="69"/>
      <c r="J25" s="69"/>
      <c r="K25" s="2"/>
      <c r="L25" s="2"/>
      <c r="M25" s="2"/>
    </row>
    <row r="26" spans="3:13" ht="23.25" x14ac:dyDescent="0.35">
      <c r="C26" s="69" t="s">
        <v>12</v>
      </c>
      <c r="D26" s="69"/>
      <c r="E26" s="69"/>
      <c r="F26" s="69"/>
      <c r="G26" s="69"/>
      <c r="H26" s="69"/>
      <c r="I26" s="69"/>
      <c r="J26" s="69"/>
      <c r="K26" s="2"/>
      <c r="L26" s="2"/>
      <c r="M26" s="2"/>
    </row>
    <row r="27" spans="3:13" ht="23.25" x14ac:dyDescent="0.35">
      <c r="C27" s="69" t="s">
        <v>13</v>
      </c>
      <c r="D27" s="69"/>
      <c r="E27" s="69"/>
      <c r="F27" s="69"/>
      <c r="G27" s="69"/>
      <c r="H27" s="69"/>
      <c r="I27" s="69"/>
      <c r="J27" s="69"/>
      <c r="K27" s="2"/>
      <c r="L27" s="2"/>
      <c r="M27" s="2"/>
    </row>
    <row r="28" spans="3:13" ht="6.75" customHeight="1" x14ac:dyDescent="0.35">
      <c r="C28" s="68"/>
      <c r="D28" s="68"/>
      <c r="E28" s="68"/>
      <c r="F28" s="68"/>
      <c r="G28" s="68"/>
      <c r="H28" s="68"/>
      <c r="I28" s="68"/>
      <c r="J28" s="68"/>
      <c r="K28" s="2"/>
      <c r="L28" s="2"/>
      <c r="M28" s="2"/>
    </row>
    <row r="29" spans="3:13" ht="23.25" x14ac:dyDescent="0.35">
      <c r="C29" s="68"/>
      <c r="D29" s="68"/>
      <c r="E29" s="68"/>
      <c r="F29" s="68"/>
      <c r="G29" s="68"/>
      <c r="H29" s="68" t="s">
        <v>18</v>
      </c>
      <c r="I29" s="68"/>
      <c r="J29" s="68"/>
      <c r="K29" s="2"/>
      <c r="L29" s="2"/>
      <c r="M29" s="2"/>
    </row>
    <row r="30" spans="3:13" ht="23.25" x14ac:dyDescent="0.35">
      <c r="C30" s="68"/>
      <c r="D30" s="68"/>
      <c r="E30" s="68"/>
      <c r="F30" s="68"/>
      <c r="G30" s="68"/>
      <c r="H30" s="68"/>
      <c r="I30" s="68"/>
      <c r="J30" s="68"/>
      <c r="K30" s="2"/>
      <c r="L30" s="2"/>
      <c r="M30" s="2"/>
    </row>
    <row r="31" spans="3:13" ht="23.25" x14ac:dyDescent="0.35">
      <c r="C31" s="68"/>
      <c r="D31" s="68"/>
      <c r="E31" s="68"/>
      <c r="F31" s="68"/>
      <c r="G31" s="68"/>
      <c r="H31" s="68"/>
      <c r="I31" s="68"/>
      <c r="J31" s="68"/>
      <c r="K31" s="2"/>
      <c r="L31" s="2"/>
      <c r="M31" s="2"/>
    </row>
    <row r="32" spans="3:13" ht="23.25" x14ac:dyDescent="0.35">
      <c r="C32" s="2"/>
      <c r="D32" s="2"/>
      <c r="E32" s="2"/>
      <c r="F32" s="2"/>
      <c r="G32" s="2"/>
      <c r="H32" s="68" t="s">
        <v>14</v>
      </c>
      <c r="I32" s="2"/>
      <c r="J32" s="2"/>
      <c r="K32" s="2"/>
      <c r="L32" s="2"/>
      <c r="M32" s="2"/>
    </row>
    <row r="33" spans="3:13" ht="23.25" x14ac:dyDescent="0.35"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</row>
    <row r="34" spans="3:13" ht="23.25" x14ac:dyDescent="0.35"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</row>
    <row r="35" spans="3:13" ht="23.25" x14ac:dyDescent="0.35"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</row>
    <row r="36" spans="3:13" ht="23.25" x14ac:dyDescent="0.35"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</row>
    <row r="37" spans="3:13" ht="23.25" x14ac:dyDescent="0.35"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</row>
    <row r="38" spans="3:13" ht="23.25" x14ac:dyDescent="0.3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</row>
    <row r="39" spans="3:13" ht="23.25" x14ac:dyDescent="0.35"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</row>
    <row r="40" spans="3:13" ht="23.25" x14ac:dyDescent="0.35"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</row>
    <row r="41" spans="3:13" ht="23.25" x14ac:dyDescent="0.35"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</row>
    <row r="42" spans="3:13" ht="23.25" x14ac:dyDescent="0.35"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3:13" ht="23.25" x14ac:dyDescent="0.35"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</row>
  </sheetData>
  <mergeCells count="12">
    <mergeCell ref="C21:J21"/>
    <mergeCell ref="C12:I12"/>
    <mergeCell ref="C14:J14"/>
    <mergeCell ref="C15:J15"/>
    <mergeCell ref="C16:J16"/>
    <mergeCell ref="C17:J17"/>
    <mergeCell ref="D10:E10"/>
    <mergeCell ref="H4:J4"/>
    <mergeCell ref="H5:J5"/>
    <mergeCell ref="C13:J13"/>
    <mergeCell ref="C19:J19"/>
    <mergeCell ref="C20:J20"/>
  </mergeCells>
  <phoneticPr fontId="1" type="noConversion"/>
  <pageMargins left="0.75" right="0.75" top="1" bottom="1" header="0.5" footer="0.5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showGridLines="0" showRowColHeaders="0" workbookViewId="0">
      <selection activeCell="D11" sqref="D11"/>
    </sheetView>
  </sheetViews>
  <sheetFormatPr defaultRowHeight="12.75" x14ac:dyDescent="0.2"/>
  <cols>
    <col min="1" max="1" width="5" customWidth="1"/>
    <col min="2" max="2" width="3.7109375" customWidth="1"/>
    <col min="3" max="3" width="28.85546875" customWidth="1"/>
    <col min="4" max="4" width="29.28515625" customWidth="1"/>
    <col min="5" max="5" width="4.42578125" customWidth="1"/>
    <col min="6" max="6" width="3" customWidth="1"/>
    <col min="7" max="7" width="30.5703125" customWidth="1"/>
    <col min="9" max="9" width="20.140625" customWidth="1"/>
    <col min="10" max="10" width="4.28515625" customWidth="1"/>
  </cols>
  <sheetData>
    <row r="1" spans="1:14" ht="135.75" customHeight="1" x14ac:dyDescent="0.2">
      <c r="A1" s="17"/>
      <c r="B1" s="18"/>
      <c r="C1" s="18"/>
      <c r="D1" s="18"/>
      <c r="E1" s="18"/>
      <c r="F1" s="18"/>
      <c r="G1" s="18"/>
      <c r="H1" s="18"/>
      <c r="I1" s="18"/>
      <c r="J1" s="19"/>
    </row>
    <row r="2" spans="1:14" x14ac:dyDescent="0.2">
      <c r="A2" s="20"/>
      <c r="B2" s="21"/>
      <c r="C2" s="21"/>
      <c r="D2" s="21"/>
      <c r="E2" s="21"/>
      <c r="F2" s="21"/>
      <c r="G2" s="21"/>
      <c r="H2" s="21"/>
      <c r="I2" s="21"/>
      <c r="J2" s="22"/>
    </row>
    <row r="3" spans="1:14" ht="18" x14ac:dyDescent="0.25">
      <c r="A3" s="20"/>
      <c r="B3" s="6"/>
      <c r="C3" s="7" t="s">
        <v>56</v>
      </c>
      <c r="D3" s="7" t="s">
        <v>58</v>
      </c>
      <c r="E3" s="7" t="s">
        <v>57</v>
      </c>
      <c r="F3" s="8"/>
      <c r="G3" s="8"/>
      <c r="H3" s="8"/>
      <c r="I3" s="9"/>
      <c r="J3" s="23"/>
      <c r="K3" s="5"/>
      <c r="L3" s="5"/>
      <c r="M3" s="5"/>
      <c r="N3" s="5"/>
    </row>
    <row r="4" spans="1:14" ht="15.75" x14ac:dyDescent="0.25">
      <c r="A4" s="20"/>
      <c r="B4" s="11"/>
      <c r="C4" s="12" t="s">
        <v>19</v>
      </c>
      <c r="D4" s="12" t="s">
        <v>22</v>
      </c>
      <c r="E4" s="12" t="s">
        <v>55</v>
      </c>
      <c r="F4" s="12"/>
      <c r="G4" s="12"/>
      <c r="H4" s="12"/>
      <c r="I4" s="13"/>
      <c r="J4" s="23"/>
      <c r="K4" s="5"/>
      <c r="L4" s="5"/>
      <c r="M4" s="5"/>
      <c r="N4" s="5"/>
    </row>
    <row r="5" spans="1:14" ht="15.75" x14ac:dyDescent="0.25">
      <c r="A5" s="20"/>
      <c r="B5" s="11"/>
      <c r="C5" s="12" t="s">
        <v>20</v>
      </c>
      <c r="D5" s="12" t="s">
        <v>23</v>
      </c>
      <c r="E5" s="12" t="s">
        <v>63</v>
      </c>
      <c r="F5" s="12"/>
      <c r="G5" s="12"/>
      <c r="H5" s="12"/>
      <c r="I5" s="13"/>
      <c r="J5" s="23"/>
      <c r="K5" s="5"/>
      <c r="L5" s="5"/>
      <c r="M5" s="5"/>
      <c r="N5" s="5"/>
    </row>
    <row r="6" spans="1:14" ht="15.75" x14ac:dyDescent="0.25">
      <c r="A6" s="20"/>
      <c r="B6" s="11"/>
      <c r="C6" s="12" t="s">
        <v>21</v>
      </c>
      <c r="D6" s="12" t="s">
        <v>24</v>
      </c>
      <c r="E6" s="12" t="s">
        <v>59</v>
      </c>
      <c r="F6" s="12"/>
      <c r="G6" s="12"/>
      <c r="H6" s="12"/>
      <c r="I6" s="13"/>
      <c r="J6" s="23"/>
      <c r="K6" s="5"/>
      <c r="L6" s="5"/>
      <c r="M6" s="5"/>
      <c r="N6" s="5"/>
    </row>
    <row r="7" spans="1:14" ht="15.75" x14ac:dyDescent="0.25">
      <c r="A7" s="20"/>
      <c r="B7" s="14"/>
      <c r="C7" s="15"/>
      <c r="D7" s="15"/>
      <c r="E7" s="15" t="s">
        <v>60</v>
      </c>
      <c r="F7" s="15"/>
      <c r="G7" s="15"/>
      <c r="H7" s="15"/>
      <c r="I7" s="16"/>
      <c r="J7" s="22"/>
    </row>
    <row r="8" spans="1:14" ht="3.75" customHeight="1" x14ac:dyDescent="0.2">
      <c r="A8" s="20"/>
      <c r="B8" s="21"/>
      <c r="C8" s="21"/>
      <c r="D8" s="21"/>
      <c r="E8" s="21"/>
      <c r="F8" s="21"/>
      <c r="G8" s="21"/>
      <c r="H8" s="21"/>
      <c r="I8" s="21"/>
      <c r="J8" s="22"/>
    </row>
    <row r="9" spans="1:14" ht="18.75" x14ac:dyDescent="0.2">
      <c r="A9" s="20"/>
      <c r="B9" s="76" t="s">
        <v>65</v>
      </c>
      <c r="C9" s="77"/>
      <c r="D9" s="77"/>
      <c r="E9" s="77"/>
      <c r="F9" s="77"/>
      <c r="G9" s="77"/>
      <c r="H9" s="77"/>
      <c r="I9" s="77"/>
      <c r="J9" s="22"/>
    </row>
    <row r="10" spans="1:14" x14ac:dyDescent="0.2">
      <c r="A10" s="20"/>
      <c r="B10" s="21"/>
      <c r="C10" s="21"/>
      <c r="D10" s="24" t="s">
        <v>64</v>
      </c>
      <c r="E10" s="21"/>
      <c r="F10" s="21"/>
      <c r="G10" s="21"/>
      <c r="H10" s="21"/>
      <c r="I10" s="21"/>
      <c r="J10" s="22"/>
    </row>
    <row r="11" spans="1:14" s="4" customFormat="1" ht="15" x14ac:dyDescent="0.2">
      <c r="A11" s="25"/>
      <c r="B11" s="26">
        <v>1</v>
      </c>
      <c r="C11" s="27" t="s">
        <v>26</v>
      </c>
      <c r="D11" s="28" t="s">
        <v>29</v>
      </c>
      <c r="E11" s="29">
        <f>IF(D11="John Lake", 1,0)</f>
        <v>1</v>
      </c>
      <c r="F11" s="30"/>
      <c r="G11" s="31" t="s">
        <v>29</v>
      </c>
      <c r="H11" s="78">
        <f ca="1">NOW()</f>
        <v>41567.81585648148</v>
      </c>
      <c r="I11" s="78"/>
      <c r="J11" s="32"/>
    </row>
    <row r="12" spans="1:14" s="4" customFormat="1" ht="15" x14ac:dyDescent="0.2">
      <c r="A12" s="25"/>
      <c r="B12" s="26"/>
      <c r="C12" s="27" t="s">
        <v>27</v>
      </c>
      <c r="D12" s="28" t="s">
        <v>30</v>
      </c>
      <c r="E12" s="29">
        <f>IF(D12="245 Fourth Street", 1,0)</f>
        <v>1</v>
      </c>
      <c r="F12" s="30"/>
      <c r="G12" s="31" t="s">
        <v>30</v>
      </c>
      <c r="H12" s="10"/>
      <c r="I12" s="10"/>
      <c r="J12" s="23"/>
    </row>
    <row r="13" spans="1:14" s="4" customFormat="1" ht="15" x14ac:dyDescent="0.2">
      <c r="A13" s="25"/>
      <c r="B13" s="26"/>
      <c r="C13" s="27" t="s">
        <v>28</v>
      </c>
      <c r="D13" s="28" t="s">
        <v>24</v>
      </c>
      <c r="E13" s="29">
        <f>IF(D13="Cadillac, MI  49601", 1,0)</f>
        <v>1</v>
      </c>
      <c r="F13" s="30"/>
      <c r="G13" s="31" t="s">
        <v>24</v>
      </c>
      <c r="H13" s="10"/>
      <c r="I13" s="10"/>
      <c r="J13" s="23"/>
    </row>
    <row r="14" spans="1:14" ht="15" x14ac:dyDescent="0.2">
      <c r="A14" s="20"/>
      <c r="B14" s="33"/>
      <c r="C14" s="34"/>
      <c r="D14" s="34"/>
      <c r="E14" s="34"/>
      <c r="F14" s="30"/>
      <c r="G14" s="31"/>
      <c r="H14" s="21"/>
      <c r="I14" s="21"/>
      <c r="J14" s="22"/>
    </row>
    <row r="15" spans="1:14" ht="15" x14ac:dyDescent="0.2">
      <c r="A15" s="20"/>
      <c r="B15" s="35">
        <v>2</v>
      </c>
      <c r="C15" s="36" t="s">
        <v>31</v>
      </c>
      <c r="D15" s="37" t="s">
        <v>31</v>
      </c>
      <c r="E15" s="38">
        <f>IF(D15=G15, 1,0)</f>
        <v>1</v>
      </c>
      <c r="F15" s="30"/>
      <c r="G15" s="31" t="s">
        <v>31</v>
      </c>
      <c r="H15" s="21"/>
      <c r="I15" s="21"/>
      <c r="J15" s="22"/>
    </row>
    <row r="16" spans="1:14" ht="15" x14ac:dyDescent="0.2">
      <c r="A16" s="20"/>
      <c r="B16" s="35"/>
      <c r="C16" s="36" t="s">
        <v>32</v>
      </c>
      <c r="D16" s="37" t="s">
        <v>34</v>
      </c>
      <c r="E16" s="38">
        <f>IF(D16=G16, 1,0)</f>
        <v>1</v>
      </c>
      <c r="F16" s="30"/>
      <c r="G16" s="31" t="s">
        <v>34</v>
      </c>
      <c r="H16" s="21"/>
      <c r="I16" s="21"/>
      <c r="J16" s="22"/>
    </row>
    <row r="17" spans="1:10" ht="15" x14ac:dyDescent="0.2">
      <c r="A17" s="20"/>
      <c r="B17" s="35"/>
      <c r="C17" s="36" t="s">
        <v>33</v>
      </c>
      <c r="D17" s="37" t="s">
        <v>35</v>
      </c>
      <c r="E17" s="38">
        <f>IF(D17=G17, 1,0)</f>
        <v>1</v>
      </c>
      <c r="F17" s="30"/>
      <c r="G17" s="31" t="s">
        <v>35</v>
      </c>
      <c r="H17" s="21"/>
      <c r="I17" s="21"/>
      <c r="J17" s="22"/>
    </row>
    <row r="18" spans="1:10" ht="15" x14ac:dyDescent="0.2">
      <c r="A18" s="20"/>
      <c r="B18" s="33"/>
      <c r="C18" s="34"/>
      <c r="D18" s="34"/>
      <c r="E18" s="39"/>
      <c r="F18" s="30"/>
      <c r="G18" s="31"/>
      <c r="H18" s="21"/>
      <c r="I18" s="21"/>
      <c r="J18" s="22"/>
    </row>
    <row r="19" spans="1:10" ht="15" x14ac:dyDescent="0.2">
      <c r="A19" s="20"/>
      <c r="B19" s="40">
        <v>3</v>
      </c>
      <c r="C19" s="41" t="s">
        <v>41</v>
      </c>
      <c r="D19" s="42" t="s">
        <v>36</v>
      </c>
      <c r="E19" s="43">
        <f>IF(D19=G19, 1,0)</f>
        <v>1</v>
      </c>
      <c r="F19" s="30"/>
      <c r="G19" s="31" t="s">
        <v>36</v>
      </c>
      <c r="H19" s="21"/>
      <c r="I19" s="21"/>
      <c r="J19" s="22"/>
    </row>
    <row r="20" spans="1:10" ht="15" x14ac:dyDescent="0.2">
      <c r="A20" s="20"/>
      <c r="B20" s="41"/>
      <c r="C20" s="41" t="s">
        <v>37</v>
      </c>
      <c r="D20" s="42" t="s">
        <v>39</v>
      </c>
      <c r="E20" s="43">
        <f>IF(D20=G20, 1,0)</f>
        <v>1</v>
      </c>
      <c r="F20" s="30"/>
      <c r="G20" s="31" t="s">
        <v>39</v>
      </c>
      <c r="H20" s="21"/>
      <c r="I20" s="21"/>
      <c r="J20" s="22"/>
    </row>
    <row r="21" spans="1:10" ht="15" x14ac:dyDescent="0.2">
      <c r="A21" s="20"/>
      <c r="B21" s="41"/>
      <c r="C21" s="41" t="s">
        <v>38</v>
      </c>
      <c r="D21" s="42" t="s">
        <v>61</v>
      </c>
      <c r="E21" s="43">
        <f>IF(D21=G21, 1,0)</f>
        <v>1</v>
      </c>
      <c r="F21" s="30"/>
      <c r="G21" s="31" t="s">
        <v>40</v>
      </c>
      <c r="H21" s="21"/>
      <c r="I21" s="21"/>
      <c r="J21" s="22"/>
    </row>
    <row r="22" spans="1:10" ht="15" x14ac:dyDescent="0.2">
      <c r="A22" s="20"/>
      <c r="B22" s="34"/>
      <c r="C22" s="34"/>
      <c r="D22" s="34"/>
      <c r="E22" s="39"/>
      <c r="F22" s="30"/>
      <c r="G22" s="31"/>
      <c r="H22" s="21"/>
      <c r="I22" s="21"/>
      <c r="J22" s="22"/>
    </row>
    <row r="23" spans="1:10" s="4" customFormat="1" ht="15" x14ac:dyDescent="0.2">
      <c r="A23" s="25"/>
      <c r="B23" s="26">
        <v>4</v>
      </c>
      <c r="C23" s="27" t="s">
        <v>43</v>
      </c>
      <c r="D23" s="28" t="s">
        <v>43</v>
      </c>
      <c r="E23" s="44">
        <f>IF(D23=G23, 1,0)</f>
        <v>1</v>
      </c>
      <c r="F23" s="30"/>
      <c r="G23" s="31" t="s">
        <v>43</v>
      </c>
      <c r="H23" s="10"/>
      <c r="I23" s="10"/>
      <c r="J23" s="23"/>
    </row>
    <row r="24" spans="1:10" s="4" customFormat="1" ht="15" x14ac:dyDescent="0.2">
      <c r="A24" s="25"/>
      <c r="B24" s="26"/>
      <c r="C24" s="27" t="s">
        <v>44</v>
      </c>
      <c r="D24" s="28" t="s">
        <v>48</v>
      </c>
      <c r="E24" s="44">
        <f>IF(D24=G24, 1,0)</f>
        <v>1</v>
      </c>
      <c r="F24" s="30"/>
      <c r="G24" s="31" t="s">
        <v>48</v>
      </c>
      <c r="H24" s="10"/>
      <c r="I24" s="10"/>
      <c r="J24" s="23"/>
    </row>
    <row r="25" spans="1:10" s="4" customFormat="1" ht="15" x14ac:dyDescent="0.2">
      <c r="A25" s="25"/>
      <c r="B25" s="26"/>
      <c r="C25" s="27" t="s">
        <v>45</v>
      </c>
      <c r="D25" s="28" t="s">
        <v>49</v>
      </c>
      <c r="E25" s="44">
        <f>IF(D25=G25, 1,0)</f>
        <v>1</v>
      </c>
      <c r="F25" s="30"/>
      <c r="G25" s="31" t="s">
        <v>49</v>
      </c>
      <c r="H25" s="10"/>
      <c r="I25" s="10"/>
      <c r="J25" s="23"/>
    </row>
    <row r="26" spans="1:10" ht="15" x14ac:dyDescent="0.2">
      <c r="A26" s="20"/>
      <c r="B26" s="33"/>
      <c r="C26" s="34"/>
      <c r="D26" s="34"/>
      <c r="E26" s="39"/>
      <c r="F26" s="30"/>
      <c r="G26" s="31"/>
      <c r="H26" s="21"/>
      <c r="I26" s="21"/>
      <c r="J26" s="22"/>
    </row>
    <row r="27" spans="1:10" ht="15" x14ac:dyDescent="0.2">
      <c r="A27" s="20"/>
      <c r="B27" s="35">
        <v>5</v>
      </c>
      <c r="C27" s="36" t="s">
        <v>46</v>
      </c>
      <c r="D27" s="37" t="s">
        <v>42</v>
      </c>
      <c r="E27" s="38">
        <f>IF(D27=G27, 1,0)</f>
        <v>1</v>
      </c>
      <c r="F27" s="30"/>
      <c r="G27" s="31" t="s">
        <v>42</v>
      </c>
      <c r="H27" s="21"/>
      <c r="I27" s="21"/>
      <c r="J27" s="22"/>
    </row>
    <row r="28" spans="1:10" ht="15" x14ac:dyDescent="0.2">
      <c r="A28" s="20"/>
      <c r="B28" s="35"/>
      <c r="C28" s="36" t="s">
        <v>27</v>
      </c>
      <c r="D28" s="37" t="s">
        <v>30</v>
      </c>
      <c r="E28" s="38">
        <f>IF(D28=G28, 1,0)</f>
        <v>1</v>
      </c>
      <c r="F28" s="30"/>
      <c r="G28" s="31" t="s">
        <v>30</v>
      </c>
      <c r="H28" s="21"/>
      <c r="I28" s="21"/>
      <c r="J28" s="22"/>
    </row>
    <row r="29" spans="1:10" ht="15" x14ac:dyDescent="0.2">
      <c r="A29" s="20"/>
      <c r="B29" s="35"/>
      <c r="C29" s="36" t="s">
        <v>47</v>
      </c>
      <c r="D29" s="37" t="s">
        <v>24</v>
      </c>
      <c r="E29" s="38">
        <f>IF(D29=G29, 1,0)</f>
        <v>1</v>
      </c>
      <c r="F29" s="30"/>
      <c r="G29" s="31" t="s">
        <v>24</v>
      </c>
      <c r="H29" s="21"/>
      <c r="I29" s="21"/>
      <c r="J29" s="22"/>
    </row>
    <row r="30" spans="1:10" ht="15" x14ac:dyDescent="0.2">
      <c r="A30" s="20"/>
      <c r="B30" s="33"/>
      <c r="C30" s="34"/>
      <c r="D30" s="34"/>
      <c r="E30" s="39"/>
      <c r="F30" s="30"/>
      <c r="G30" s="31"/>
      <c r="H30" s="21"/>
      <c r="I30" s="21"/>
      <c r="J30" s="22"/>
    </row>
    <row r="31" spans="1:10" ht="15" x14ac:dyDescent="0.2">
      <c r="A31" s="20"/>
      <c r="B31" s="40">
        <v>6</v>
      </c>
      <c r="C31" s="41" t="s">
        <v>53</v>
      </c>
      <c r="D31" s="42" t="s">
        <v>52</v>
      </c>
      <c r="E31" s="43">
        <f>IF(D31=G31, 1,0)</f>
        <v>1</v>
      </c>
      <c r="F31" s="30"/>
      <c r="G31" s="31" t="s">
        <v>52</v>
      </c>
      <c r="H31" s="21"/>
      <c r="I31" s="21"/>
      <c r="J31" s="22"/>
    </row>
    <row r="32" spans="1:10" ht="15" x14ac:dyDescent="0.2">
      <c r="A32" s="20"/>
      <c r="B32" s="41"/>
      <c r="C32" s="41" t="s">
        <v>50</v>
      </c>
      <c r="D32" s="42" t="s">
        <v>62</v>
      </c>
      <c r="E32" s="43">
        <f>IF(D32=G32, 1,0)</f>
        <v>1</v>
      </c>
      <c r="F32" s="30"/>
      <c r="G32" s="31" t="s">
        <v>62</v>
      </c>
      <c r="H32" s="21"/>
      <c r="I32" s="21"/>
      <c r="J32" s="22"/>
    </row>
    <row r="33" spans="1:10" ht="15" x14ac:dyDescent="0.2">
      <c r="A33" s="20"/>
      <c r="B33" s="41"/>
      <c r="C33" s="41" t="s">
        <v>51</v>
      </c>
      <c r="D33" s="42" t="s">
        <v>54</v>
      </c>
      <c r="E33" s="43">
        <f>IF(D33=G33, 1,0)</f>
        <v>1</v>
      </c>
      <c r="F33" s="30"/>
      <c r="G33" s="31" t="s">
        <v>54</v>
      </c>
      <c r="H33" s="21"/>
      <c r="I33" s="21"/>
      <c r="J33" s="22"/>
    </row>
    <row r="34" spans="1:10" x14ac:dyDescent="0.2">
      <c r="A34" s="20"/>
      <c r="B34" s="21"/>
      <c r="C34" s="21"/>
      <c r="D34" s="21"/>
      <c r="E34" s="45">
        <f>SUM(E11:E33)</f>
        <v>18</v>
      </c>
      <c r="F34" s="21"/>
      <c r="G34" s="21"/>
      <c r="H34" s="21"/>
      <c r="I34" s="21"/>
      <c r="J34" s="22"/>
    </row>
    <row r="35" spans="1:10" x14ac:dyDescent="0.2">
      <c r="A35" s="20"/>
      <c r="B35" s="21"/>
      <c r="C35" s="21"/>
      <c r="D35" s="21"/>
      <c r="E35" s="46">
        <f>E34/18</f>
        <v>1</v>
      </c>
      <c r="F35" s="21"/>
      <c r="G35" s="21"/>
      <c r="H35" s="21"/>
      <c r="I35" s="21"/>
      <c r="J35" s="22"/>
    </row>
    <row r="36" spans="1:10" x14ac:dyDescent="0.2">
      <c r="A36" s="20"/>
      <c r="B36" s="21"/>
      <c r="C36" s="21"/>
      <c r="D36" s="21"/>
      <c r="E36" s="21"/>
      <c r="F36" s="21"/>
      <c r="G36" s="21"/>
      <c r="H36" s="21"/>
      <c r="I36" s="21"/>
      <c r="J36" s="22"/>
    </row>
    <row r="37" spans="1:10" x14ac:dyDescent="0.2">
      <c r="A37" s="47"/>
      <c r="B37" s="48"/>
      <c r="C37" s="48"/>
      <c r="D37" s="48"/>
      <c r="E37" s="48"/>
      <c r="F37" s="48"/>
      <c r="G37" s="48"/>
      <c r="H37" s="48"/>
      <c r="I37" s="48"/>
      <c r="J37" s="49"/>
    </row>
    <row r="38" spans="1:1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</row>
    <row r="39" spans="1:1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</row>
  </sheetData>
  <sheetProtection password="E45A" sheet="1" objects="1" scenarios="1" selectLockedCells="1"/>
  <mergeCells count="2">
    <mergeCell ref="B9:I9"/>
    <mergeCell ref="H11:I11"/>
  </mergeCells>
  <phoneticPr fontId="1" type="noConversion"/>
  <pageMargins left="1.22" right="0.75" top="0.73" bottom="0.32" header="0.5" footer="0.37"/>
  <pageSetup scale="70" orientation="landscape" horizontalDpi="0" verticalDpi="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workbookViewId="0"/>
  </sheetViews>
  <sheetFormatPr defaultRowHeight="12.75" x14ac:dyDescent="0.2"/>
  <cols>
    <col min="1" max="1" width="5" customWidth="1"/>
    <col min="2" max="2" width="3.7109375" customWidth="1"/>
    <col min="3" max="3" width="28.85546875" customWidth="1"/>
    <col min="4" max="4" width="29.28515625" customWidth="1"/>
    <col min="5" max="5" width="4.42578125" customWidth="1"/>
    <col min="6" max="6" width="3" customWidth="1"/>
    <col min="7" max="7" width="30.5703125" customWidth="1"/>
    <col min="9" max="9" width="20.140625" customWidth="1"/>
    <col min="10" max="10" width="4.28515625" customWidth="1"/>
  </cols>
  <sheetData>
    <row r="1" spans="1:10" ht="157.5" customHeight="1" x14ac:dyDescent="0.2">
      <c r="A1" s="17"/>
      <c r="B1" s="18"/>
      <c r="C1" s="18"/>
      <c r="D1" s="18"/>
      <c r="E1" s="18"/>
      <c r="F1" s="18"/>
      <c r="G1" s="18"/>
      <c r="H1" s="18"/>
      <c r="I1" s="18"/>
      <c r="J1" s="19"/>
    </row>
    <row r="2" spans="1:10" x14ac:dyDescent="0.2">
      <c r="A2" s="20"/>
      <c r="B2" s="21"/>
      <c r="C2" s="21"/>
      <c r="D2" s="21"/>
      <c r="E2" s="21"/>
      <c r="F2" s="21"/>
      <c r="G2" s="21"/>
      <c r="H2" s="21"/>
      <c r="I2" s="21"/>
      <c r="J2" s="22"/>
    </row>
    <row r="3" spans="1:10" ht="3.75" customHeight="1" x14ac:dyDescent="0.2">
      <c r="A3" s="20"/>
      <c r="B3" s="21"/>
      <c r="C3" s="21"/>
      <c r="D3" s="21"/>
      <c r="E3" s="21"/>
      <c r="F3" s="21"/>
      <c r="G3" s="21"/>
      <c r="H3" s="21"/>
      <c r="I3" s="21"/>
      <c r="J3" s="22"/>
    </row>
    <row r="4" spans="1:10" ht="18.75" x14ac:dyDescent="0.2">
      <c r="A4" s="20"/>
      <c r="B4" s="76" t="s">
        <v>65</v>
      </c>
      <c r="C4" s="77"/>
      <c r="D4" s="77"/>
      <c r="E4" s="77"/>
      <c r="F4" s="77"/>
      <c r="G4" s="77"/>
      <c r="H4" s="77"/>
      <c r="I4" s="77"/>
      <c r="J4" s="22"/>
    </row>
    <row r="5" spans="1:10" x14ac:dyDescent="0.2">
      <c r="A5" s="20"/>
      <c r="B5" s="21"/>
      <c r="C5" s="21"/>
      <c r="D5" s="24" t="s">
        <v>64</v>
      </c>
      <c r="E5" s="21"/>
      <c r="F5" s="21"/>
      <c r="G5" s="21"/>
      <c r="H5" s="21"/>
      <c r="I5" s="21"/>
      <c r="J5" s="22"/>
    </row>
    <row r="6" spans="1:10" s="4" customFormat="1" ht="15" x14ac:dyDescent="0.2">
      <c r="A6" s="25"/>
      <c r="B6" s="26">
        <v>1</v>
      </c>
      <c r="C6" s="27" t="s">
        <v>66</v>
      </c>
      <c r="D6" s="28" t="s">
        <v>67</v>
      </c>
      <c r="E6" s="44">
        <f>IF(D6=G6, 1,0)</f>
        <v>1</v>
      </c>
      <c r="F6" s="30"/>
      <c r="G6" s="31" t="s">
        <v>67</v>
      </c>
      <c r="H6" s="10"/>
      <c r="I6" s="10"/>
      <c r="J6" s="32"/>
    </row>
    <row r="7" spans="1:10" s="4" customFormat="1" ht="15" x14ac:dyDescent="0.2">
      <c r="A7" s="25"/>
      <c r="B7" s="26"/>
      <c r="C7" s="27" t="s">
        <v>71</v>
      </c>
      <c r="D7" s="28" t="s">
        <v>72</v>
      </c>
      <c r="E7" s="44">
        <f>IF(D7=G7, 1,0)</f>
        <v>1</v>
      </c>
      <c r="F7" s="30"/>
      <c r="G7" s="31" t="s">
        <v>72</v>
      </c>
      <c r="H7" s="10"/>
      <c r="I7" s="10"/>
      <c r="J7" s="23"/>
    </row>
    <row r="8" spans="1:10" s="4" customFormat="1" ht="15" x14ac:dyDescent="0.2">
      <c r="A8" s="25"/>
      <c r="B8" s="26"/>
      <c r="C8" s="27" t="s">
        <v>73</v>
      </c>
      <c r="D8" s="28" t="s">
        <v>74</v>
      </c>
      <c r="E8" s="44">
        <f>IF(D8=G8, 1,0)</f>
        <v>1</v>
      </c>
      <c r="F8" s="30"/>
      <c r="G8" s="31" t="s">
        <v>74</v>
      </c>
      <c r="H8" s="10"/>
      <c r="I8" s="10"/>
      <c r="J8" s="23"/>
    </row>
    <row r="9" spans="1:10" ht="15" x14ac:dyDescent="0.2">
      <c r="A9" s="20"/>
      <c r="B9" s="33"/>
      <c r="C9" s="34"/>
      <c r="D9" s="34"/>
      <c r="E9" s="34"/>
      <c r="F9" s="30"/>
      <c r="G9" s="31"/>
      <c r="H9" s="21"/>
      <c r="I9" s="21"/>
      <c r="J9" s="22"/>
    </row>
    <row r="10" spans="1:10" ht="15" x14ac:dyDescent="0.2">
      <c r="A10" s="20"/>
      <c r="B10" s="35">
        <v>2</v>
      </c>
      <c r="C10" s="36" t="s">
        <v>69</v>
      </c>
      <c r="D10" s="37" t="s">
        <v>69</v>
      </c>
      <c r="E10" s="38">
        <f>IF(D10=G10, 1,0)</f>
        <v>1</v>
      </c>
      <c r="F10" s="30"/>
      <c r="G10" s="31" t="s">
        <v>69</v>
      </c>
      <c r="H10" s="21"/>
      <c r="I10" s="21"/>
      <c r="J10" s="22"/>
    </row>
    <row r="11" spans="1:10" ht="15" x14ac:dyDescent="0.2">
      <c r="A11" s="20"/>
      <c r="B11" s="35"/>
      <c r="C11" s="36" t="s">
        <v>75</v>
      </c>
      <c r="D11" s="37" t="s">
        <v>77</v>
      </c>
      <c r="E11" s="38">
        <f>IF(D11=G11, 1,0)</f>
        <v>1</v>
      </c>
      <c r="F11" s="30"/>
      <c r="G11" s="31" t="s">
        <v>77</v>
      </c>
      <c r="H11" s="21"/>
      <c r="I11" s="21"/>
      <c r="J11" s="22"/>
    </row>
    <row r="12" spans="1:10" ht="15" x14ac:dyDescent="0.2">
      <c r="A12" s="20"/>
      <c r="B12" s="35"/>
      <c r="C12" s="36" t="s">
        <v>76</v>
      </c>
      <c r="D12" s="37" t="s">
        <v>78</v>
      </c>
      <c r="E12" s="38">
        <f>IF(D12=G12, 1,0)</f>
        <v>1</v>
      </c>
      <c r="F12" s="30"/>
      <c r="G12" s="31" t="s">
        <v>78</v>
      </c>
      <c r="H12" s="21"/>
      <c r="I12" s="21"/>
      <c r="J12" s="22"/>
    </row>
    <row r="13" spans="1:10" ht="15" x14ac:dyDescent="0.2">
      <c r="A13" s="20"/>
      <c r="B13" s="33"/>
      <c r="C13" s="34"/>
      <c r="D13" s="34"/>
      <c r="E13" s="39"/>
      <c r="F13" s="30"/>
      <c r="G13" s="31"/>
      <c r="H13" s="21"/>
      <c r="I13" s="21"/>
      <c r="J13" s="22"/>
    </row>
    <row r="14" spans="1:10" ht="15" x14ac:dyDescent="0.2">
      <c r="A14" s="20"/>
      <c r="B14" s="40">
        <v>3</v>
      </c>
      <c r="C14" s="41" t="s">
        <v>68</v>
      </c>
      <c r="D14" s="42" t="s">
        <v>68</v>
      </c>
      <c r="E14" s="43">
        <f>IF(D14=G14, 1,0)</f>
        <v>1</v>
      </c>
      <c r="G14" s="31" t="s">
        <v>68</v>
      </c>
      <c r="H14" s="21"/>
      <c r="I14" s="21"/>
      <c r="J14" s="22"/>
    </row>
    <row r="15" spans="1:10" ht="15" x14ac:dyDescent="0.2">
      <c r="A15" s="20"/>
      <c r="B15" s="41"/>
      <c r="C15" s="41" t="s">
        <v>70</v>
      </c>
      <c r="D15" s="42" t="s">
        <v>79</v>
      </c>
      <c r="E15" s="43">
        <f>IF(D15=G15, 1,0)</f>
        <v>1</v>
      </c>
      <c r="F15" s="30"/>
      <c r="G15" s="31" t="s">
        <v>79</v>
      </c>
      <c r="H15" s="21"/>
      <c r="I15" s="21"/>
      <c r="J15" s="22"/>
    </row>
    <row r="16" spans="1:10" ht="15" x14ac:dyDescent="0.2">
      <c r="A16" s="20"/>
      <c r="B16" s="41"/>
      <c r="C16" s="41" t="s">
        <v>80</v>
      </c>
      <c r="D16" s="42" t="s">
        <v>81</v>
      </c>
      <c r="E16" s="43">
        <f>IF(D16=G16, 1,0)</f>
        <v>1</v>
      </c>
      <c r="F16" s="30"/>
      <c r="G16" s="31" t="s">
        <v>81</v>
      </c>
      <c r="H16" s="21"/>
      <c r="I16" s="21"/>
      <c r="J16" s="22"/>
    </row>
    <row r="17" spans="1:10" ht="15" x14ac:dyDescent="0.2">
      <c r="A17" s="20"/>
      <c r="B17" s="34"/>
      <c r="C17" s="34"/>
      <c r="D17" s="34"/>
      <c r="E17" s="39"/>
      <c r="F17" s="30"/>
      <c r="G17" s="31"/>
      <c r="H17" s="21"/>
      <c r="I17" s="21"/>
      <c r="J17" s="22"/>
    </row>
    <row r="18" spans="1:10" s="4" customFormat="1" ht="15" x14ac:dyDescent="0.2">
      <c r="A18" s="25"/>
      <c r="B18" s="26">
        <v>4</v>
      </c>
      <c r="C18" s="27" t="s">
        <v>82</v>
      </c>
      <c r="D18" s="28" t="s">
        <v>83</v>
      </c>
      <c r="E18" s="44">
        <f>IF(D18=G18, 1,0)</f>
        <v>1</v>
      </c>
      <c r="F18" s="30"/>
      <c r="G18" s="31" t="s">
        <v>84</v>
      </c>
      <c r="H18" s="10"/>
      <c r="I18" s="10"/>
      <c r="J18" s="23"/>
    </row>
    <row r="19" spans="1:10" s="4" customFormat="1" ht="15" x14ac:dyDescent="0.2">
      <c r="A19" s="25"/>
      <c r="B19" s="26"/>
      <c r="C19" s="27" t="s">
        <v>85</v>
      </c>
      <c r="D19" s="28" t="s">
        <v>86</v>
      </c>
      <c r="E19" s="44">
        <f>IF(D19=G19, 1,0)</f>
        <v>1</v>
      </c>
      <c r="F19" s="30"/>
      <c r="G19" s="31" t="s">
        <v>86</v>
      </c>
      <c r="H19" s="10"/>
      <c r="I19" s="10"/>
      <c r="J19" s="23"/>
    </row>
    <row r="20" spans="1:10" s="4" customFormat="1" ht="15" x14ac:dyDescent="0.2">
      <c r="A20" s="25"/>
      <c r="B20" s="26"/>
      <c r="C20" s="27" t="s">
        <v>87</v>
      </c>
      <c r="D20" s="28" t="s">
        <v>88</v>
      </c>
      <c r="E20" s="44">
        <f>IF(D20=G20, 1,0)</f>
        <v>1</v>
      </c>
      <c r="F20" s="30"/>
      <c r="G20" s="31" t="s">
        <v>88</v>
      </c>
      <c r="H20" s="10"/>
      <c r="I20" s="10"/>
      <c r="J20" s="23"/>
    </row>
    <row r="21" spans="1:10" ht="15" x14ac:dyDescent="0.2">
      <c r="A21" s="20"/>
      <c r="B21" s="33"/>
      <c r="C21" s="34"/>
      <c r="D21" s="34"/>
      <c r="E21" s="39"/>
      <c r="F21" s="30"/>
      <c r="G21" s="31"/>
      <c r="H21" s="21"/>
      <c r="I21" s="21"/>
      <c r="J21" s="22"/>
    </row>
    <row r="22" spans="1:10" ht="15" x14ac:dyDescent="0.2">
      <c r="A22" s="20"/>
      <c r="B22" s="35">
        <v>5</v>
      </c>
      <c r="C22" s="36" t="s">
        <v>89</v>
      </c>
      <c r="D22" s="37" t="s">
        <v>90</v>
      </c>
      <c r="E22" s="38">
        <f>IF(D22=G22, 1,0)</f>
        <v>1</v>
      </c>
      <c r="F22" s="30"/>
      <c r="G22" s="31" t="s">
        <v>90</v>
      </c>
      <c r="H22" s="21"/>
      <c r="I22" s="21"/>
      <c r="J22" s="22"/>
    </row>
    <row r="23" spans="1:10" ht="15" x14ac:dyDescent="0.2">
      <c r="A23" s="20"/>
      <c r="B23" s="35"/>
      <c r="C23" s="36" t="s">
        <v>91</v>
      </c>
      <c r="D23" s="37" t="s">
        <v>92</v>
      </c>
      <c r="E23" s="38">
        <f>IF(D23=G23, 1,0)</f>
        <v>1</v>
      </c>
      <c r="F23" s="30"/>
      <c r="G23" s="31" t="s">
        <v>92</v>
      </c>
      <c r="H23" s="21"/>
      <c r="I23" s="21"/>
      <c r="J23" s="22"/>
    </row>
    <row r="24" spans="1:10" ht="15" x14ac:dyDescent="0.2">
      <c r="A24" s="20"/>
      <c r="B24" s="35"/>
      <c r="C24" s="36" t="s">
        <v>93</v>
      </c>
      <c r="D24" s="37" t="s">
        <v>94</v>
      </c>
      <c r="E24" s="38">
        <f>IF(D24=G24, 1,0)</f>
        <v>1</v>
      </c>
      <c r="F24" s="30"/>
      <c r="G24" s="31" t="s">
        <v>94</v>
      </c>
      <c r="H24" s="21"/>
      <c r="I24" s="21"/>
      <c r="J24" s="22"/>
    </row>
    <row r="25" spans="1:10" ht="15" x14ac:dyDescent="0.2">
      <c r="A25" s="20"/>
      <c r="B25" s="33"/>
      <c r="C25" s="34"/>
      <c r="D25" s="34"/>
      <c r="E25" s="39"/>
      <c r="F25" s="30"/>
      <c r="G25" s="31"/>
      <c r="H25" s="21"/>
      <c r="I25" s="21"/>
      <c r="J25" s="22"/>
    </row>
    <row r="26" spans="1:10" ht="15" x14ac:dyDescent="0.2">
      <c r="A26" s="20"/>
      <c r="B26" s="40">
        <v>6</v>
      </c>
      <c r="C26" s="41" t="s">
        <v>95</v>
      </c>
      <c r="D26" s="42" t="s">
        <v>96</v>
      </c>
      <c r="E26" s="43">
        <f>IF(D26=G26, 1,0)</f>
        <v>1</v>
      </c>
      <c r="F26" s="30"/>
      <c r="G26" s="31" t="s">
        <v>96</v>
      </c>
      <c r="H26" s="21"/>
      <c r="I26" s="21"/>
      <c r="J26" s="22"/>
    </row>
    <row r="27" spans="1:10" ht="15" x14ac:dyDescent="0.2">
      <c r="A27" s="20"/>
      <c r="B27" s="41"/>
      <c r="C27" s="41" t="s">
        <v>97</v>
      </c>
      <c r="D27" s="42" t="s">
        <v>98</v>
      </c>
      <c r="E27" s="43">
        <f>IF(D27=G27, 1,0)</f>
        <v>1</v>
      </c>
      <c r="F27" s="30"/>
      <c r="G27" s="31" t="s">
        <v>98</v>
      </c>
      <c r="H27" s="21"/>
      <c r="I27" s="21"/>
      <c r="J27" s="22"/>
    </row>
    <row r="28" spans="1:10" ht="15" x14ac:dyDescent="0.2">
      <c r="A28" s="20"/>
      <c r="B28" s="41"/>
      <c r="C28" s="41" t="s">
        <v>99</v>
      </c>
      <c r="D28" s="42" t="s">
        <v>100</v>
      </c>
      <c r="E28" s="43">
        <f>IF(D28=G28, 1,0)</f>
        <v>1</v>
      </c>
      <c r="F28" s="30"/>
      <c r="G28" s="31" t="s">
        <v>100</v>
      </c>
      <c r="H28" s="21"/>
      <c r="I28" s="21"/>
      <c r="J28" s="22"/>
    </row>
    <row r="29" spans="1:10" x14ac:dyDescent="0.2">
      <c r="A29" s="20"/>
      <c r="B29" s="21"/>
      <c r="C29" s="21"/>
      <c r="D29" s="21"/>
      <c r="E29" s="45">
        <f>SUM(E6:E28)</f>
        <v>18</v>
      </c>
      <c r="F29" s="21"/>
      <c r="G29" s="21"/>
      <c r="H29" s="21"/>
      <c r="I29" s="21"/>
      <c r="J29" s="22"/>
    </row>
    <row r="30" spans="1:10" x14ac:dyDescent="0.2">
      <c r="A30" s="20"/>
      <c r="B30" s="78">
        <f ca="1">NOW()</f>
        <v>41567.81585648148</v>
      </c>
      <c r="C30" s="78"/>
      <c r="D30" s="21"/>
      <c r="E30" s="46">
        <f>E29/18</f>
        <v>1</v>
      </c>
      <c r="F30" s="21"/>
      <c r="G30" s="21"/>
      <c r="H30" s="21"/>
      <c r="I30" s="21"/>
      <c r="J30" s="22"/>
    </row>
    <row r="31" spans="1:10" x14ac:dyDescent="0.2">
      <c r="A31" s="20"/>
      <c r="B31" s="21"/>
      <c r="C31" s="21"/>
      <c r="D31" s="21"/>
      <c r="E31" s="21"/>
      <c r="F31" s="21"/>
      <c r="G31" s="21"/>
      <c r="H31" s="21"/>
      <c r="I31" s="21"/>
      <c r="J31" s="22"/>
    </row>
    <row r="32" spans="1:10" x14ac:dyDescent="0.2">
      <c r="A32" s="47"/>
      <c r="B32" s="48"/>
      <c r="C32" s="48"/>
      <c r="D32" s="48"/>
      <c r="E32" s="48"/>
      <c r="F32" s="48"/>
      <c r="G32" s="48"/>
      <c r="H32" s="48"/>
      <c r="I32" s="48"/>
      <c r="J32" s="49"/>
    </row>
    <row r="33" spans="1:1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</row>
    <row r="34" spans="1:1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</row>
  </sheetData>
  <sheetProtection selectLockedCells="1"/>
  <mergeCells count="2">
    <mergeCell ref="B4:I4"/>
    <mergeCell ref="B30:C30"/>
  </mergeCells>
  <phoneticPr fontId="1" type="noConversion"/>
  <pageMargins left="1.22" right="0.75" top="0.73" bottom="0.32" header="0.5" footer="0.37"/>
  <pageSetup scale="70" orientation="landscape" horizontalDpi="0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showGridLines="0" showRowColHeaders="0" workbookViewId="0">
      <selection activeCell="E24" sqref="E24"/>
    </sheetView>
  </sheetViews>
  <sheetFormatPr defaultRowHeight="12.75" x14ac:dyDescent="0.2"/>
  <cols>
    <col min="1" max="1" width="5" customWidth="1"/>
    <col min="2" max="2" width="9.140625" customWidth="1"/>
    <col min="3" max="3" width="32.7109375" customWidth="1"/>
    <col min="4" max="4" width="3" customWidth="1"/>
    <col min="5" max="5" width="36" customWidth="1"/>
    <col min="6" max="6" width="3" customWidth="1"/>
    <col min="7" max="7" width="30.5703125" customWidth="1"/>
    <col min="9" max="9" width="20.140625" customWidth="1"/>
    <col min="10" max="10" width="4.28515625" customWidth="1"/>
  </cols>
  <sheetData>
    <row r="1" spans="1:11" ht="157.5" customHeight="1" x14ac:dyDescent="0.2">
      <c r="A1" s="17"/>
      <c r="B1" s="17"/>
      <c r="C1" s="18"/>
      <c r="D1" s="18"/>
      <c r="E1" s="18"/>
      <c r="F1" s="18"/>
      <c r="G1" s="18"/>
      <c r="H1" s="18"/>
      <c r="I1" s="18"/>
      <c r="J1" s="19"/>
      <c r="K1" s="1"/>
    </row>
    <row r="2" spans="1:11" x14ac:dyDescent="0.2">
      <c r="A2" s="20"/>
      <c r="B2" s="20"/>
      <c r="C2" s="21"/>
      <c r="D2" s="21"/>
      <c r="E2" s="21"/>
      <c r="F2" s="21"/>
      <c r="G2" s="21"/>
      <c r="H2" s="21"/>
      <c r="I2" s="21"/>
      <c r="J2" s="22"/>
      <c r="K2" s="1"/>
    </row>
    <row r="3" spans="1:11" ht="3.75" customHeight="1" x14ac:dyDescent="0.2">
      <c r="A3" s="20"/>
      <c r="B3" s="20"/>
      <c r="C3" s="21"/>
      <c r="D3" s="21"/>
      <c r="E3" s="21"/>
      <c r="F3" s="21"/>
      <c r="G3" s="21"/>
      <c r="H3" s="21"/>
      <c r="I3" s="21"/>
      <c r="J3" s="22"/>
      <c r="K3" s="1"/>
    </row>
    <row r="4" spans="1:11" ht="18.75" x14ac:dyDescent="0.2">
      <c r="A4" s="20"/>
      <c r="B4" s="79" t="s">
        <v>110</v>
      </c>
      <c r="C4" s="80"/>
      <c r="D4" s="80"/>
      <c r="E4" s="80"/>
      <c r="F4" s="80"/>
      <c r="G4" s="80"/>
      <c r="H4" s="80"/>
      <c r="I4" s="80"/>
      <c r="J4" s="22"/>
      <c r="K4" s="1"/>
    </row>
    <row r="5" spans="1:11" x14ac:dyDescent="0.2">
      <c r="A5" s="20"/>
      <c r="B5" s="25"/>
      <c r="C5" s="10"/>
      <c r="D5" s="50" t="s">
        <v>109</v>
      </c>
      <c r="E5" s="10"/>
      <c r="F5" s="21"/>
      <c r="G5" s="21"/>
      <c r="H5" s="21"/>
      <c r="I5" s="21"/>
      <c r="J5" s="22"/>
      <c r="K5" s="1"/>
    </row>
    <row r="6" spans="1:11" s="4" customFormat="1" ht="15" x14ac:dyDescent="0.2">
      <c r="A6" s="25"/>
      <c r="B6" s="57"/>
      <c r="C6" s="51"/>
      <c r="D6" s="51"/>
      <c r="E6" s="52"/>
      <c r="F6" s="30"/>
      <c r="G6" s="31" t="s">
        <v>67</v>
      </c>
      <c r="H6" s="10"/>
      <c r="I6" s="10"/>
      <c r="J6" s="32"/>
      <c r="K6" s="60"/>
    </row>
    <row r="7" spans="1:11" s="4" customFormat="1" ht="15" x14ac:dyDescent="0.2">
      <c r="A7" s="25"/>
      <c r="B7" s="57"/>
      <c r="C7" s="51" t="s">
        <v>108</v>
      </c>
      <c r="D7" s="51"/>
      <c r="E7" s="51" t="s">
        <v>106</v>
      </c>
      <c r="F7" s="30"/>
      <c r="G7" s="31" t="s">
        <v>72</v>
      </c>
      <c r="H7" s="10"/>
      <c r="I7" s="10"/>
      <c r="J7" s="23"/>
      <c r="K7" s="60"/>
    </row>
    <row r="8" spans="1:11" s="4" customFormat="1" ht="6.75" customHeight="1" x14ac:dyDescent="0.2">
      <c r="A8" s="25"/>
      <c r="B8" s="57"/>
      <c r="C8" s="51"/>
      <c r="D8" s="51"/>
      <c r="E8" s="52"/>
      <c r="F8" s="30"/>
      <c r="G8" s="31" t="s">
        <v>74</v>
      </c>
      <c r="H8" s="10"/>
      <c r="I8" s="10"/>
      <c r="J8" s="23"/>
      <c r="K8" s="60"/>
    </row>
    <row r="9" spans="1:11" ht="15" x14ac:dyDescent="0.2">
      <c r="A9" s="20"/>
      <c r="B9" s="58" t="s">
        <v>104</v>
      </c>
      <c r="C9" s="54" t="s">
        <v>18</v>
      </c>
      <c r="D9" s="51"/>
      <c r="E9" s="61"/>
      <c r="F9" s="30">
        <f>IF(E9="Love,", 1,0)</f>
        <v>0</v>
      </c>
      <c r="G9" s="31"/>
      <c r="H9" s="21"/>
      <c r="I9" s="21"/>
      <c r="J9" s="22"/>
      <c r="K9" s="1"/>
    </row>
    <row r="10" spans="1:11" ht="15" x14ac:dyDescent="0.2">
      <c r="A10" s="20"/>
      <c r="B10" s="57"/>
      <c r="C10" s="55"/>
      <c r="D10" s="51"/>
      <c r="E10" s="62"/>
      <c r="F10" s="67">
        <f>IF(E10="", 1,0)</f>
        <v>1</v>
      </c>
      <c r="G10" s="31" t="s">
        <v>69</v>
      </c>
      <c r="H10" s="21"/>
      <c r="I10" s="21"/>
      <c r="J10" s="22"/>
      <c r="K10" s="1"/>
    </row>
    <row r="11" spans="1:11" ht="15" x14ac:dyDescent="0.2">
      <c r="A11" s="20"/>
      <c r="B11" s="57"/>
      <c r="C11" s="55"/>
      <c r="D11" s="51"/>
      <c r="E11" s="62"/>
      <c r="F11" s="67">
        <f>IF(E11="", 1,0)</f>
        <v>1</v>
      </c>
      <c r="G11" s="31" t="s">
        <v>77</v>
      </c>
      <c r="H11" s="21"/>
      <c r="I11" s="21"/>
      <c r="J11" s="22"/>
      <c r="K11" s="1"/>
    </row>
    <row r="12" spans="1:11" ht="15" x14ac:dyDescent="0.2">
      <c r="A12" s="20"/>
      <c r="B12" s="57"/>
      <c r="C12" s="55"/>
      <c r="D12" s="51"/>
      <c r="E12" s="62"/>
      <c r="F12" s="67">
        <f>IF(E12="", 1,0)</f>
        <v>1</v>
      </c>
      <c r="G12" s="31" t="s">
        <v>78</v>
      </c>
      <c r="H12" s="21"/>
      <c r="I12" s="21"/>
      <c r="J12" s="22"/>
      <c r="K12" s="1"/>
    </row>
    <row r="13" spans="1:11" ht="15" x14ac:dyDescent="0.2">
      <c r="A13" s="20"/>
      <c r="B13" s="58" t="s">
        <v>103</v>
      </c>
      <c r="C13" s="56" t="s">
        <v>105</v>
      </c>
      <c r="D13" s="51"/>
      <c r="E13" s="63"/>
      <c r="F13" s="30">
        <f>IF(E13="Angie", 1,0)</f>
        <v>0</v>
      </c>
      <c r="G13" s="31"/>
      <c r="H13" s="21"/>
      <c r="I13" s="21"/>
      <c r="J13" s="22"/>
      <c r="K13" s="1"/>
    </row>
    <row r="14" spans="1:11" ht="13.5" customHeight="1" x14ac:dyDescent="0.2">
      <c r="A14" s="20"/>
      <c r="B14" s="57"/>
      <c r="C14" s="51"/>
      <c r="D14" s="51"/>
      <c r="E14" s="52"/>
      <c r="F14" s="21"/>
      <c r="G14" s="31" t="s">
        <v>68</v>
      </c>
      <c r="H14" s="21"/>
      <c r="I14" s="21"/>
      <c r="J14" s="22"/>
      <c r="K14" s="1"/>
    </row>
    <row r="15" spans="1:11" ht="15" x14ac:dyDescent="0.2">
      <c r="A15" s="20"/>
      <c r="B15" s="59"/>
      <c r="C15" s="51" t="s">
        <v>107</v>
      </c>
      <c r="D15" s="51"/>
      <c r="E15" s="51" t="s">
        <v>111</v>
      </c>
      <c r="F15" s="30"/>
      <c r="G15" s="31" t="s">
        <v>79</v>
      </c>
      <c r="H15" s="21"/>
      <c r="I15" s="21"/>
      <c r="J15" s="22"/>
      <c r="K15" s="1"/>
    </row>
    <row r="16" spans="1:11" ht="9" customHeight="1" x14ac:dyDescent="0.2">
      <c r="A16" s="20"/>
      <c r="B16" s="58"/>
      <c r="C16" s="53"/>
      <c r="D16" s="51"/>
      <c r="E16" s="52"/>
      <c r="F16" s="30"/>
      <c r="G16" s="31" t="s">
        <v>81</v>
      </c>
      <c r="H16" s="21"/>
      <c r="I16" s="21"/>
      <c r="J16" s="22"/>
      <c r="K16" s="1"/>
    </row>
    <row r="17" spans="1:11" ht="15" x14ac:dyDescent="0.2">
      <c r="A17" s="20"/>
      <c r="B17" s="58" t="s">
        <v>104</v>
      </c>
      <c r="C17" s="61"/>
      <c r="D17" s="51">
        <f>IF(C17="Sincerely,", 1,0)</f>
        <v>0</v>
      </c>
      <c r="E17" s="64"/>
      <c r="F17" s="30">
        <f>IF(E17="Regretfully,", 1,0)</f>
        <v>0</v>
      </c>
      <c r="G17" s="31"/>
      <c r="H17" s="21"/>
      <c r="I17" s="21"/>
      <c r="J17" s="22"/>
      <c r="K17" s="1"/>
    </row>
    <row r="18" spans="1:11" s="4" customFormat="1" ht="15" x14ac:dyDescent="0.2">
      <c r="A18" s="25"/>
      <c r="B18" s="57"/>
      <c r="C18" s="65"/>
      <c r="D18" s="31">
        <f>IF(C18="", 1,0)</f>
        <v>1</v>
      </c>
      <c r="E18" s="62"/>
      <c r="F18" s="67">
        <f>IF(E18="", 1,0)</f>
        <v>1</v>
      </c>
      <c r="G18" s="31" t="s">
        <v>84</v>
      </c>
      <c r="H18" s="10"/>
      <c r="I18" s="10"/>
      <c r="J18" s="23"/>
      <c r="K18" s="60"/>
    </row>
    <row r="19" spans="1:11" s="4" customFormat="1" ht="15" x14ac:dyDescent="0.2">
      <c r="A19" s="25"/>
      <c r="B19" s="57"/>
      <c r="C19" s="65"/>
      <c r="D19" s="31">
        <f>IF(C19="", 1,0)</f>
        <v>1</v>
      </c>
      <c r="E19" s="62"/>
      <c r="F19" s="67">
        <f>IF(E19="", 1,0)</f>
        <v>1</v>
      </c>
      <c r="G19" s="31" t="s">
        <v>86</v>
      </c>
      <c r="H19" s="10"/>
      <c r="I19" s="10"/>
      <c r="J19" s="23"/>
      <c r="K19" s="60"/>
    </row>
    <row r="20" spans="1:11" s="4" customFormat="1" ht="15" x14ac:dyDescent="0.2">
      <c r="A20" s="25"/>
      <c r="B20" s="57"/>
      <c r="C20" s="65"/>
      <c r="D20" s="31">
        <f>IF(C20="", 1,0)</f>
        <v>1</v>
      </c>
      <c r="E20" s="62"/>
      <c r="F20" s="67">
        <f>IF(E20="", 1,0)</f>
        <v>1</v>
      </c>
      <c r="G20" s="31" t="s">
        <v>88</v>
      </c>
      <c r="H20" s="10"/>
      <c r="I20" s="10"/>
      <c r="J20" s="23"/>
      <c r="K20" s="60"/>
    </row>
    <row r="21" spans="1:11" ht="15" x14ac:dyDescent="0.2">
      <c r="A21" s="20"/>
      <c r="B21" s="57"/>
      <c r="C21" s="66"/>
      <c r="D21" s="51">
        <f>IF(C21=Name!E26, 1,0)</f>
        <v>0</v>
      </c>
      <c r="E21" s="63"/>
      <c r="F21" s="30">
        <f>IF(E21="James Stewart", 1,0)</f>
        <v>0</v>
      </c>
      <c r="G21" s="31"/>
      <c r="H21" s="21"/>
      <c r="I21" s="21"/>
      <c r="J21" s="22"/>
      <c r="K21" s="1"/>
    </row>
    <row r="22" spans="1:11" ht="15" x14ac:dyDescent="0.2">
      <c r="A22" s="20"/>
      <c r="B22" s="57"/>
      <c r="C22" s="51" t="s">
        <v>112</v>
      </c>
      <c r="D22" s="51"/>
      <c r="E22" s="52" t="s">
        <v>113</v>
      </c>
      <c r="F22" s="30"/>
      <c r="G22" s="31" t="s">
        <v>90</v>
      </c>
      <c r="H22" s="21"/>
      <c r="I22" s="21"/>
      <c r="J22" s="22"/>
      <c r="K22" s="1"/>
    </row>
    <row r="23" spans="1:11" ht="6.75" customHeight="1" x14ac:dyDescent="0.2">
      <c r="A23" s="20"/>
      <c r="B23" s="57"/>
      <c r="C23" s="51"/>
      <c r="D23" s="51"/>
      <c r="E23" s="52"/>
      <c r="F23" s="30"/>
      <c r="G23" s="31" t="s">
        <v>92</v>
      </c>
      <c r="H23" s="21"/>
      <c r="I23" s="21"/>
      <c r="J23" s="22"/>
      <c r="K23" s="1"/>
    </row>
    <row r="24" spans="1:11" ht="15" x14ac:dyDescent="0.2">
      <c r="A24" s="20"/>
      <c r="B24" s="57"/>
      <c r="C24" s="61"/>
      <c r="D24" s="30">
        <f>IF(C24="Your friend,", 1,0)</f>
        <v>0</v>
      </c>
      <c r="E24" s="64"/>
      <c r="F24" s="30">
        <f>IF(E24="Respectfully,", 1,0)</f>
        <v>0</v>
      </c>
      <c r="G24" s="31" t="s">
        <v>94</v>
      </c>
      <c r="H24" s="21"/>
      <c r="I24" s="21"/>
      <c r="J24" s="22"/>
      <c r="K24" s="1"/>
    </row>
    <row r="25" spans="1:11" ht="15" x14ac:dyDescent="0.2">
      <c r="A25" s="20"/>
      <c r="B25" s="57"/>
      <c r="C25" s="65"/>
      <c r="D25" s="67">
        <f>IF(C25="", 1,0)</f>
        <v>1</v>
      </c>
      <c r="E25" s="62"/>
      <c r="F25" s="67">
        <f>IF(E25="", 1,0)</f>
        <v>1</v>
      </c>
      <c r="G25" s="31"/>
      <c r="H25" s="21"/>
      <c r="I25" s="21"/>
      <c r="J25" s="22"/>
      <c r="K25" s="1"/>
    </row>
    <row r="26" spans="1:11" ht="15" x14ac:dyDescent="0.2">
      <c r="A26" s="20"/>
      <c r="B26" s="57"/>
      <c r="C26" s="65"/>
      <c r="D26" s="67">
        <f>IF(C26="", 1,0)</f>
        <v>1</v>
      </c>
      <c r="E26" s="62"/>
      <c r="F26" s="67">
        <f>IF(E26="", 1,0)</f>
        <v>1</v>
      </c>
      <c r="G26" s="31" t="s">
        <v>96</v>
      </c>
      <c r="H26" s="21"/>
      <c r="I26" s="21"/>
      <c r="J26" s="22"/>
      <c r="K26" s="1"/>
    </row>
    <row r="27" spans="1:11" ht="15" x14ac:dyDescent="0.2">
      <c r="A27" s="20"/>
      <c r="B27" s="59"/>
      <c r="C27" s="65"/>
      <c r="D27" s="67">
        <f>IF(C27="", 1,0)</f>
        <v>1</v>
      </c>
      <c r="E27" s="62"/>
      <c r="F27" s="67">
        <f>IF(E27="", 1,0)</f>
        <v>1</v>
      </c>
      <c r="G27" s="31" t="s">
        <v>98</v>
      </c>
      <c r="H27" s="21"/>
      <c r="I27" s="21"/>
      <c r="J27" s="22"/>
      <c r="K27" s="1"/>
    </row>
    <row r="28" spans="1:11" ht="15" x14ac:dyDescent="0.2">
      <c r="A28" s="20"/>
      <c r="B28" s="59"/>
      <c r="C28" s="66"/>
      <c r="D28" s="30">
        <f>IF(C28=Name!E26, 1,0)</f>
        <v>0</v>
      </c>
      <c r="E28" s="63"/>
      <c r="F28" s="30">
        <f>IF(E28="Jim Matt", 1,0)</f>
        <v>0</v>
      </c>
      <c r="G28" s="31" t="s">
        <v>100</v>
      </c>
      <c r="H28" s="21"/>
      <c r="I28" s="21"/>
      <c r="J28" s="22"/>
      <c r="K28" s="1"/>
    </row>
    <row r="29" spans="1:11" x14ac:dyDescent="0.2">
      <c r="A29" s="20"/>
      <c r="B29" s="20"/>
      <c r="C29" s="21"/>
      <c r="D29" s="21"/>
      <c r="E29" s="45">
        <f>SUM(E6:E28)</f>
        <v>0</v>
      </c>
      <c r="F29" s="21"/>
      <c r="G29" s="21"/>
      <c r="H29" s="21"/>
      <c r="I29" s="21"/>
      <c r="J29" s="22"/>
      <c r="K29" s="1"/>
    </row>
    <row r="30" spans="1:11" x14ac:dyDescent="0.2">
      <c r="A30" s="20"/>
      <c r="B30" s="20"/>
      <c r="C30" s="21"/>
      <c r="D30" s="21"/>
      <c r="E30" s="46"/>
      <c r="F30" s="21"/>
      <c r="G30" s="21"/>
      <c r="H30" s="21"/>
      <c r="I30" s="21"/>
      <c r="J30" s="22"/>
      <c r="K30" s="1"/>
    </row>
    <row r="31" spans="1:11" x14ac:dyDescent="0.2">
      <c r="A31" s="20"/>
      <c r="B31" s="81">
        <f ca="1">NOW()</f>
        <v>41567.81585648148</v>
      </c>
      <c r="C31" s="78"/>
      <c r="D31" s="21"/>
      <c r="E31" s="45">
        <f>SUM(F9:F13,D17:D21,F17:F21,D24:D28,F24:F28)</f>
        <v>15</v>
      </c>
      <c r="F31" s="21"/>
      <c r="G31" s="21"/>
      <c r="H31" s="21"/>
      <c r="I31" s="21"/>
      <c r="J31" s="22"/>
      <c r="K31" s="1"/>
    </row>
    <row r="32" spans="1:11" x14ac:dyDescent="0.2">
      <c r="A32" s="21"/>
      <c r="B32" s="20"/>
      <c r="C32" s="21"/>
      <c r="D32" s="21"/>
      <c r="E32" s="46">
        <f>E31/25</f>
        <v>0.6</v>
      </c>
      <c r="F32" s="21"/>
      <c r="G32" s="21"/>
      <c r="H32" s="21"/>
      <c r="I32" s="21"/>
      <c r="J32" s="22"/>
      <c r="K32" s="1"/>
    </row>
    <row r="33" spans="1:11" x14ac:dyDescent="0.2">
      <c r="A33" s="1"/>
      <c r="B33" s="20"/>
      <c r="C33" s="21"/>
      <c r="D33" s="21"/>
      <c r="E33" s="21"/>
      <c r="F33" s="21"/>
      <c r="G33" s="21"/>
      <c r="H33" s="21"/>
      <c r="I33" s="21"/>
      <c r="J33" s="22"/>
      <c r="K33" s="1"/>
    </row>
    <row r="34" spans="1:11" x14ac:dyDescent="0.2">
      <c r="A34" s="1"/>
      <c r="B34" s="47"/>
      <c r="C34" s="48"/>
      <c r="D34" s="48"/>
      <c r="E34" s="48"/>
      <c r="F34" s="48"/>
      <c r="G34" s="48"/>
      <c r="H34" s="48"/>
      <c r="I34" s="48"/>
      <c r="J34" s="49"/>
      <c r="K34" s="1"/>
    </row>
  </sheetData>
  <sheetProtection password="E45A" sheet="1" objects="1" scenarios="1" selectLockedCells="1"/>
  <mergeCells count="2">
    <mergeCell ref="B4:I4"/>
    <mergeCell ref="B31:C31"/>
  </mergeCells>
  <phoneticPr fontId="1" type="noConversion"/>
  <pageMargins left="1.22" right="0.75" top="1.1200000000000001" bottom="0.32" header="0.5" footer="0.37"/>
  <pageSetup scale="70" orientation="landscape" horizontalDpi="0" verticalDpi="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1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letter writing</vt:lpstr>
      <vt:lpstr>Name</vt:lpstr>
      <vt:lpstr>Intro</vt:lpstr>
      <vt:lpstr>Friendly Letter</vt:lpstr>
      <vt:lpstr>a</vt:lpstr>
      <vt:lpstr>b</vt:lpstr>
      <vt:lpstr>c</vt:lpstr>
      <vt:lpstr>business letter</vt:lpstr>
      <vt:lpstr>a!Print_Area</vt:lpstr>
      <vt:lpstr>b!Print_Area</vt:lpstr>
      <vt:lpstr>'c'!Print_Area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Raukar</dc:creator>
  <cp:lastModifiedBy>Debbie L. Raukar</cp:lastModifiedBy>
  <cp:lastPrinted>2006-07-05T17:42:46Z</cp:lastPrinted>
  <dcterms:created xsi:type="dcterms:W3CDTF">2006-07-04T16:56:22Z</dcterms:created>
  <dcterms:modified xsi:type="dcterms:W3CDTF">2013-10-21T00:35:19Z</dcterms:modified>
</cp:coreProperties>
</file>