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9581" lockStructure="1"/>
  <bookViews>
    <workbookView showSheetTabs="0" xWindow="0" yWindow="60" windowWidth="15195" windowHeight="8700" tabRatio="898"/>
  </bookViews>
  <sheets>
    <sheet name="Pangrams" sheetId="39" r:id="rId1"/>
    <sheet name="1" sheetId="61" r:id="rId2"/>
    <sheet name="2" sheetId="62" r:id="rId3"/>
    <sheet name="3" sheetId="59" r:id="rId4"/>
    <sheet name="4" sheetId="65" r:id="rId5"/>
    <sheet name="5" sheetId="60" r:id="rId6"/>
    <sheet name="6" sheetId="64" r:id="rId7"/>
    <sheet name="7" sheetId="63" r:id="rId8"/>
    <sheet name="8" sheetId="67" r:id="rId9"/>
    <sheet name="Key" sheetId="66" r:id="rId10"/>
  </sheets>
  <definedNames>
    <definedName name="_xlnm.Print_Area" localSheetId="1">'1'!$B$2:$O$20</definedName>
    <definedName name="_xlnm.Print_Area" localSheetId="2">'2'!$B$2:$P$20</definedName>
    <definedName name="_xlnm.Print_Area" localSheetId="3">'3'!$B$2:$P$21</definedName>
    <definedName name="_xlnm.Print_Area" localSheetId="4">'4'!$B$2:$P$20</definedName>
    <definedName name="_xlnm.Print_Area" localSheetId="5">'5'!$B$2:$P$14</definedName>
    <definedName name="_xlnm.Print_Area" localSheetId="6">'6'!$B$2:$P$20</definedName>
    <definedName name="_xlnm.Print_Area" localSheetId="7">'7'!$B$2:$P$20</definedName>
    <definedName name="_xlnm.Print_Area" localSheetId="8">'8'!$B$2:$AH$23</definedName>
    <definedName name="_xlnm.Print_Area" localSheetId="9">Key!$A$1:$O$31</definedName>
    <definedName name="_xlnm.Print_Area" localSheetId="0">Pangrams!$B$2:$O$20</definedName>
  </definedNames>
  <calcPr calcId="145621"/>
</workbook>
</file>

<file path=xl/calcChain.xml><?xml version="1.0" encoding="utf-8"?>
<calcChain xmlns="http://schemas.openxmlformats.org/spreadsheetml/2006/main">
  <c r="O5" i="60" l="1"/>
  <c r="P5" i="60"/>
  <c r="C5" i="66"/>
  <c r="D5" i="66" s="1"/>
  <c r="N13" i="62"/>
  <c r="O5" i="61"/>
  <c r="D6" i="66"/>
  <c r="O6" i="61"/>
  <c r="D7" i="66" s="1"/>
  <c r="O7" i="61"/>
  <c r="D8" i="66"/>
  <c r="O8" i="61"/>
  <c r="D9" i="66" s="1"/>
  <c r="O9" i="61"/>
  <c r="D10" i="66"/>
  <c r="O10" i="61"/>
  <c r="D11" i="66" s="1"/>
  <c r="O11" i="61"/>
  <c r="D12" i="66"/>
  <c r="O12" i="61"/>
  <c r="D13" i="66" s="1"/>
  <c r="O13" i="61"/>
  <c r="D14" i="66"/>
  <c r="O14" i="61"/>
  <c r="D15" i="66" s="1"/>
  <c r="O15" i="61"/>
  <c r="D16" i="66"/>
  <c r="O16" i="61"/>
  <c r="D17" i="66" s="1"/>
  <c r="I12" i="61"/>
  <c r="D18" i="66"/>
  <c r="G5" i="66"/>
  <c r="H5" i="66" s="1"/>
  <c r="O5" i="59"/>
  <c r="H6" i="66"/>
  <c r="O6" i="59"/>
  <c r="H7" i="66" s="1"/>
  <c r="O7" i="59"/>
  <c r="H8" i="66"/>
  <c r="O8" i="59"/>
  <c r="H9" i="66" s="1"/>
  <c r="O9" i="59"/>
  <c r="H10" i="66"/>
  <c r="O10" i="59"/>
  <c r="H11" i="66" s="1"/>
  <c r="O11" i="59"/>
  <c r="H12" i="66"/>
  <c r="O12" i="59"/>
  <c r="H13" i="66" s="1"/>
  <c r="O13" i="59"/>
  <c r="H14" i="66"/>
  <c r="O14" i="59"/>
  <c r="H15" i="66" s="1"/>
  <c r="O15" i="59"/>
  <c r="H16" i="66"/>
  <c r="O16" i="59"/>
  <c r="H17" i="66" s="1"/>
  <c r="I12" i="59"/>
  <c r="H18" i="66"/>
  <c r="K5" i="66"/>
  <c r="L5" i="66" s="1"/>
  <c r="L21" i="66" s="1"/>
  <c r="J23" i="66" s="1"/>
  <c r="L6" i="66"/>
  <c r="O6" i="60"/>
  <c r="L8" i="66" s="1"/>
  <c r="O7" i="60"/>
  <c r="L10" i="66"/>
  <c r="O8" i="60"/>
  <c r="L12" i="66" s="1"/>
  <c r="O9" i="60"/>
  <c r="L14" i="66"/>
  <c r="O10" i="60"/>
  <c r="L16" i="66" s="1"/>
  <c r="H9" i="60"/>
  <c r="L18" i="66"/>
  <c r="J25" i="66"/>
  <c r="L25" i="66" s="1"/>
  <c r="J29" i="66"/>
  <c r="L29" i="66" s="1"/>
  <c r="F25" i="66"/>
  <c r="H25" i="66" s="1"/>
  <c r="B29" i="66"/>
  <c r="D29" i="66" s="1"/>
  <c r="B25" i="66"/>
  <c r="D25" i="66" s="1"/>
  <c r="N12" i="62"/>
  <c r="D27" i="66" s="1"/>
  <c r="D28" i="66"/>
  <c r="N12" i="65"/>
  <c r="H27" i="66" s="1"/>
  <c r="N13" i="65"/>
  <c r="H28" i="66"/>
  <c r="N12" i="64"/>
  <c r="L27" i="66" s="1"/>
  <c r="N13" i="64"/>
  <c r="L28" i="66"/>
  <c r="N12" i="63"/>
  <c r="D31" i="66" s="1"/>
  <c r="N13" i="63"/>
  <c r="H31" i="66"/>
  <c r="L3" i="66"/>
  <c r="K31" i="66"/>
  <c r="F31" i="66"/>
  <c r="B31" i="66"/>
  <c r="J28" i="66"/>
  <c r="F28" i="66"/>
  <c r="B28" i="66"/>
  <c r="J27" i="66"/>
  <c r="F27" i="66"/>
  <c r="B27" i="66"/>
  <c r="K16" i="66"/>
  <c r="K14" i="66"/>
  <c r="K12" i="66"/>
  <c r="K10" i="66"/>
  <c r="K8" i="66"/>
  <c r="K21" i="66"/>
  <c r="K6" i="66"/>
  <c r="P16" i="59"/>
  <c r="G21" i="66"/>
  <c r="C21" i="66"/>
  <c r="G17" i="66"/>
  <c r="G16" i="66"/>
  <c r="G15" i="66"/>
  <c r="G14" i="66"/>
  <c r="G13" i="66"/>
  <c r="G12" i="66"/>
  <c r="G11" i="66"/>
  <c r="G10" i="66"/>
  <c r="G9" i="66"/>
  <c r="G8" i="66"/>
  <c r="G7" i="66"/>
  <c r="G6" i="66"/>
  <c r="C17" i="66"/>
  <c r="C15" i="66"/>
  <c r="C14" i="66"/>
  <c r="C13" i="66"/>
  <c r="C12" i="66"/>
  <c r="C11" i="66"/>
  <c r="C10" i="66"/>
  <c r="C9" i="66"/>
  <c r="C8" i="66"/>
  <c r="C7" i="66"/>
  <c r="C6" i="66"/>
  <c r="P5" i="67"/>
  <c r="P6" i="67"/>
  <c r="P8" i="67"/>
  <c r="P16" i="67"/>
  <c r="P18" i="67"/>
  <c r="P5" i="65"/>
  <c r="P6" i="65"/>
  <c r="P7" i="65"/>
  <c r="P8" i="65"/>
  <c r="P9" i="65"/>
  <c r="P10" i="65"/>
  <c r="P11" i="65"/>
  <c r="P13" i="65"/>
  <c r="P14" i="65"/>
  <c r="P15" i="65"/>
  <c r="P16" i="65"/>
  <c r="I20" i="65"/>
  <c r="P18" i="65" s="1"/>
  <c r="P5" i="64"/>
  <c r="P6" i="64"/>
  <c r="P7" i="64"/>
  <c r="P8" i="64"/>
  <c r="P9" i="64"/>
  <c r="P10" i="64"/>
  <c r="P11" i="64"/>
  <c r="P12" i="64"/>
  <c r="P13" i="64"/>
  <c r="P14" i="64"/>
  <c r="P15" i="64"/>
  <c r="P16" i="64"/>
  <c r="I20" i="64"/>
  <c r="P18" i="64"/>
  <c r="P5" i="63"/>
  <c r="P6" i="63"/>
  <c r="P7" i="63"/>
  <c r="P8" i="63"/>
  <c r="P9" i="63"/>
  <c r="P10" i="63"/>
  <c r="P11" i="63"/>
  <c r="P12" i="63"/>
  <c r="P13" i="63"/>
  <c r="P14" i="63"/>
  <c r="P15" i="63"/>
  <c r="P16" i="63"/>
  <c r="I20" i="63"/>
  <c r="P18" i="63" s="1"/>
  <c r="P5" i="62"/>
  <c r="P6" i="62"/>
  <c r="P7" i="62"/>
  <c r="P8" i="62"/>
  <c r="P9" i="62"/>
  <c r="P10" i="62"/>
  <c r="P11" i="62"/>
  <c r="P12" i="62"/>
  <c r="P13" i="62"/>
  <c r="P14" i="62"/>
  <c r="P15" i="62"/>
  <c r="P16" i="62"/>
  <c r="I20" i="62"/>
  <c r="P18" i="62"/>
  <c r="P5" i="61"/>
  <c r="P6" i="61"/>
  <c r="P7" i="61"/>
  <c r="P8" i="61"/>
  <c r="P9" i="61"/>
  <c r="P10" i="61"/>
  <c r="P11" i="61"/>
  <c r="P12" i="61"/>
  <c r="P13" i="61"/>
  <c r="P14" i="61"/>
  <c r="P15" i="61"/>
  <c r="P16" i="61"/>
  <c r="O17" i="61"/>
  <c r="N20" i="61" s="1"/>
  <c r="J20" i="61" s="1"/>
  <c r="P18" i="61"/>
  <c r="P8" i="60"/>
  <c r="O17" i="59"/>
  <c r="N20" i="59" s="1"/>
  <c r="J20" i="59" s="1"/>
  <c r="O18" i="59"/>
  <c r="P9" i="60"/>
  <c r="P10" i="60"/>
  <c r="P7" i="60"/>
  <c r="P6" i="60"/>
  <c r="O11" i="60"/>
  <c r="I13" i="60"/>
  <c r="P11" i="60" s="1"/>
  <c r="P10" i="59"/>
  <c r="P11" i="59"/>
  <c r="P9" i="59"/>
  <c r="P8" i="59"/>
  <c r="P7" i="59"/>
  <c r="P17" i="59"/>
  <c r="P5" i="59"/>
  <c r="P6" i="59"/>
  <c r="P12" i="59"/>
  <c r="P13" i="59"/>
  <c r="P14" i="59"/>
  <c r="P15" i="59"/>
  <c r="I20" i="59"/>
  <c r="P18" i="59"/>
  <c r="A1" i="39"/>
  <c r="P12" i="65"/>
  <c r="C22" i="66" l="1"/>
  <c r="Q26" i="66"/>
  <c r="N11" i="66" s="1"/>
  <c r="G22" i="66"/>
  <c r="F23" i="66" s="1"/>
  <c r="N13" i="60"/>
  <c r="J13" i="60" s="1"/>
  <c r="C23" i="66" l="1"/>
  <c r="N10" i="66"/>
  <c r="N13" i="66" s="1"/>
  <c r="N16" i="66" s="1"/>
</calcChain>
</file>

<file path=xl/sharedStrings.xml><?xml version="1.0" encoding="utf-8"?>
<sst xmlns="http://schemas.openxmlformats.org/spreadsheetml/2006/main" count="104" uniqueCount="84">
  <si>
    <t>Answer</t>
  </si>
  <si>
    <t>Score</t>
  </si>
  <si>
    <t>Percent</t>
  </si>
  <si>
    <t>: 26</t>
  </si>
  <si>
    <t>Practice fades</t>
  </si>
  <si>
    <t>The quick red fox jumped over the lazy brown dogs.</t>
  </si>
  <si>
    <t>The yak, falcon, quail, and walrus jumped into the van, started the engine with an ax, and made their zany bid for freedom.</t>
  </si>
  <si>
    <t>It was further noted that the monkey, wolverine, and oxen had quickly recovered from their very bad panic attack and were expected to fully regain their equilibrium in spite of their zany experiences in the van.</t>
  </si>
  <si>
    <t>The charges in the local paper read, "Just in...Yakkity yak engineers a zoo break with his jaded cohorts:  the falcon, quail, walrus, and yak."</t>
  </si>
  <si>
    <t>While the zoo animals jumped into the van, in a quick move towards freedom, a big box blew by jamming the van door.</t>
  </si>
  <si>
    <t>:21</t>
  </si>
  <si>
    <t>The quick thinking zookeeper banged the jammed van door and arrested the falcon, walrus, oxen, and yak.</t>
  </si>
  <si>
    <t>A</t>
  </si>
  <si>
    <t>B</t>
  </si>
  <si>
    <t>C</t>
  </si>
  <si>
    <t>D</t>
  </si>
  <si>
    <t>E</t>
  </si>
  <si>
    <t>F</t>
  </si>
  <si>
    <t>G</t>
  </si>
  <si>
    <t>H</t>
  </si>
  <si>
    <t>I</t>
  </si>
  <si>
    <t>J</t>
  </si>
  <si>
    <t>K</t>
  </si>
  <si>
    <t>L</t>
  </si>
  <si>
    <t>M</t>
  </si>
  <si>
    <t>N</t>
  </si>
  <si>
    <t>O</t>
  </si>
  <si>
    <t>P</t>
  </si>
  <si>
    <t>Q</t>
  </si>
  <si>
    <t>R</t>
  </si>
  <si>
    <t>S</t>
  </si>
  <si>
    <t>T</t>
  </si>
  <si>
    <t>U</t>
  </si>
  <si>
    <t>W</t>
  </si>
  <si>
    <t>X</t>
  </si>
  <si>
    <t>Y</t>
  </si>
  <si>
    <t>Z</t>
  </si>
  <si>
    <t>What key has legs and can't open doors?</t>
  </si>
  <si>
    <t>What did the mother turkey say to her disobedient children, "If your father could see you now..."</t>
  </si>
  <si>
    <t>What did the kangaroo say?</t>
  </si>
  <si>
    <t>How high would the kangaroo have to jump to escape his cage?</t>
  </si>
  <si>
    <t>:29</t>
  </si>
  <si>
    <t>Type your sentence in this box.</t>
  </si>
  <si>
    <t>SCORE</t>
  </si>
  <si>
    <t>Pangram D (7)</t>
  </si>
  <si>
    <t>Pangram A (2)</t>
  </si>
  <si>
    <t>Pangram C (6)</t>
  </si>
  <si>
    <t>Pangram B (4)</t>
  </si>
  <si>
    <t>Pangram E (8)</t>
  </si>
  <si>
    <t>:10</t>
  </si>
  <si>
    <t>FINAL</t>
  </si>
  <si>
    <t>Pangrams 1:  (1)</t>
  </si>
  <si>
    <t>Pangrams 2: (3)</t>
  </si>
  <si>
    <t>Pangrams 3:  Zoo Escapade (5)</t>
  </si>
  <si>
    <t>SUB TOTAL</t>
  </si>
  <si>
    <t xml:space="preserve"> </t>
  </si>
  <si>
    <t>Five wizards quickly jump on the big box.</t>
  </si>
  <si>
    <t>Five wizards jump quickly on the big box.</t>
  </si>
  <si>
    <t>Type first name last name &amp; block here</t>
  </si>
  <si>
    <t>Type 1st name last name &amp; block here</t>
  </si>
  <si>
    <t>NOTE:  Be sure to type TWO spaces after the :  COLON!</t>
  </si>
  <si>
    <t>The quick red fox jumps over a lazy brown dog.</t>
  </si>
  <si>
    <t>Did the quick red fox jump over the lazy brown dogs?</t>
  </si>
  <si>
    <t>Can the quick red fox jump over a lazy brown dog?</t>
  </si>
  <si>
    <t>Can the Brown's dog, Red, jump over a lazy fox?</t>
  </si>
  <si>
    <t>Quick foxes can jump over the lazy brown dogs.</t>
  </si>
  <si>
    <t>Why does the quick red fox jump over a lazy brown dog?</t>
  </si>
  <si>
    <t>Quick red foxes and brown dogs jump over lazy oxen.</t>
  </si>
  <si>
    <t>Lazy oxen jump over quick red foxes and brown dogs.</t>
  </si>
  <si>
    <t>When will the quick red fox stop jumping over a lazy brown dog?</t>
  </si>
  <si>
    <t>"Duck! Duck!" said the quick red fox as he jumped over the lazy brown dog.</t>
  </si>
  <si>
    <t>"Bark! Bark!" said the lazy brown dog as the quick red fox jumped over him.</t>
  </si>
  <si>
    <t>Did five wizards quickly jump on the big box?</t>
  </si>
  <si>
    <t>What color was the big box the five wizards jumped on?</t>
  </si>
  <si>
    <t>How many wizards quickly jumped over the five big boxes?</t>
  </si>
  <si>
    <t>Quickly the five wizards counted the five big jumping boxes.</t>
  </si>
  <si>
    <t>Why do five wizards jump quickly on the big box?</t>
  </si>
  <si>
    <t>Five wizards jump quickly on the big black box.</t>
  </si>
  <si>
    <t>Five wizards jump quickly on the big brown box.</t>
  </si>
  <si>
    <t>Five wizards jump quickly on the big yellow box.</t>
  </si>
  <si>
    <t>Five wizards jump quickly on the big pink box.</t>
  </si>
  <si>
    <t>Five wizards jump quickly on the big orange box.</t>
  </si>
  <si>
    <t>V</t>
  </si>
  <si>
    <t>Just as the gray van backed up at the zoo, the falcon, monkey, wolverine, quail, oxen, and yak had a panic attack.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</si>
</sst>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0" formatCode="[$-409]m/d/yy\ h:mm\ AM/PM;@"/>
  </numFmts>
  <fonts count="46" x14ac:knownFonts="1">
    <font>
      <sz val="10"/>
      <name val="Arial"/>
    </font>
    <font>
      <sz val="10"/>
      <name val="Arial"/>
    </font>
    <font>
      <sz val="14"/>
      <name val="Arial"/>
      <family val="2"/>
    </font>
    <font>
      <b/>
      <sz val="14"/>
      <name val="Arial"/>
      <family val="2"/>
    </font>
    <font>
      <sz val="12"/>
      <name val="Arial"/>
      <family val="2"/>
    </font>
    <font>
      <b/>
      <sz val="10"/>
      <name val="Arial"/>
      <family val="2"/>
    </font>
    <font>
      <b/>
      <sz val="14"/>
      <color indexed="9"/>
      <name val="Arial"/>
      <family val="2"/>
    </font>
    <font>
      <sz val="1"/>
      <color indexed="9"/>
      <name val="Arial"/>
      <family val="2"/>
    </font>
    <font>
      <sz val="14"/>
      <color indexed="8"/>
      <name val="Arial"/>
      <family val="2"/>
    </font>
    <font>
      <b/>
      <sz val="20"/>
      <color indexed="46"/>
      <name val="Arial"/>
      <family val="2"/>
    </font>
    <font>
      <b/>
      <sz val="11"/>
      <color indexed="46"/>
      <name val="Arial"/>
      <family val="2"/>
    </font>
    <font>
      <sz val="11"/>
      <name val="Arial"/>
      <family val="2"/>
    </font>
    <font>
      <sz val="12"/>
      <color indexed="15"/>
      <name val="Arial"/>
      <family val="2"/>
    </font>
    <font>
      <sz val="12"/>
      <color indexed="53"/>
      <name val="Arial"/>
      <family val="2"/>
    </font>
    <font>
      <sz val="1"/>
      <color indexed="8"/>
      <name val="Arial"/>
      <family val="2"/>
    </font>
    <font>
      <b/>
      <sz val="14"/>
      <color indexed="8"/>
      <name val="Arial"/>
      <family val="2"/>
    </font>
    <font>
      <b/>
      <sz val="18"/>
      <name val="Arial"/>
      <family val="2"/>
    </font>
    <font>
      <b/>
      <sz val="14"/>
      <name val="Arial"/>
    </font>
    <font>
      <sz val="11"/>
      <color indexed="53"/>
      <name val="Arial"/>
      <family val="2"/>
    </font>
    <font>
      <b/>
      <sz val="1"/>
      <color indexed="9"/>
      <name val="Arial"/>
      <family val="2"/>
    </font>
    <font>
      <b/>
      <sz val="14"/>
      <color indexed="46"/>
      <name val="Arial"/>
      <family val="2"/>
    </font>
    <font>
      <b/>
      <sz val="14"/>
      <color indexed="52"/>
      <name val="Arial"/>
      <family val="2"/>
    </font>
    <font>
      <sz val="11"/>
      <color indexed="46"/>
      <name val="Arial"/>
      <family val="2"/>
    </font>
    <font>
      <sz val="9"/>
      <color indexed="8"/>
      <name val="Arial"/>
      <family val="2"/>
    </font>
    <font>
      <sz val="14"/>
      <color indexed="28"/>
      <name val="Comic Sans MS"/>
      <family val="4"/>
    </font>
    <font>
      <sz val="9"/>
      <color indexed="8"/>
      <name val="Arial"/>
    </font>
    <font>
      <b/>
      <sz val="9"/>
      <color indexed="8"/>
      <name val="Arial"/>
    </font>
    <font>
      <sz val="9"/>
      <name val="Arial"/>
    </font>
    <font>
      <b/>
      <sz val="9"/>
      <color indexed="8"/>
      <name val="Arial"/>
      <family val="2"/>
    </font>
    <font>
      <sz val="8"/>
      <color indexed="8"/>
      <name val="Arial"/>
      <family val="2"/>
    </font>
    <font>
      <sz val="8"/>
      <name val="Arial"/>
    </font>
    <font>
      <sz val="18"/>
      <name val="Arial"/>
    </font>
    <font>
      <b/>
      <sz val="9"/>
      <name val="Arial"/>
      <family val="2"/>
    </font>
    <font>
      <b/>
      <sz val="11"/>
      <color indexed="8"/>
      <name val="Arial"/>
      <family val="2"/>
    </font>
    <font>
      <b/>
      <sz val="10"/>
      <color indexed="8"/>
      <name val="Arial"/>
      <family val="2"/>
    </font>
    <font>
      <sz val="10"/>
      <color indexed="8"/>
      <name val="Arial"/>
    </font>
    <font>
      <b/>
      <sz val="9"/>
      <name val="Arial"/>
    </font>
    <font>
      <sz val="7"/>
      <name val="Arial"/>
    </font>
    <font>
      <sz val="8"/>
      <color indexed="8"/>
      <name val="Arial"/>
    </font>
    <font>
      <b/>
      <sz val="8"/>
      <name val="Arial"/>
    </font>
    <font>
      <sz val="6"/>
      <name val="Arial"/>
    </font>
    <font>
      <sz val="9"/>
      <color indexed="9"/>
      <name val="Arial"/>
      <family val="2"/>
    </font>
    <font>
      <sz val="8"/>
      <color indexed="9"/>
      <name val="Arial"/>
      <family val="2"/>
    </font>
    <font>
      <b/>
      <sz val="6"/>
      <color indexed="8"/>
      <name val="Arial"/>
      <family val="2"/>
    </font>
    <font>
      <b/>
      <sz val="9"/>
      <color indexed="46"/>
      <name val="Arial"/>
    </font>
    <font>
      <b/>
      <sz val="10"/>
      <color indexed="8"/>
      <name val="Arial"/>
    </font>
  </fonts>
  <fills count="5">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9"/>
        <bgColor indexed="64"/>
      </patternFill>
    </fill>
  </fills>
  <borders count="23">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316">
    <xf numFmtId="0" fontId="0" fillId="0" borderId="0" xfId="0"/>
    <xf numFmtId="0" fontId="3" fillId="0" borderId="0" xfId="0" applyFont="1" applyBorder="1" applyAlignment="1">
      <alignment horizontal="center" vertical="center"/>
    </xf>
    <xf numFmtId="0" fontId="0" fillId="0" borderId="0" xfId="0" applyBorder="1"/>
    <xf numFmtId="0" fontId="6" fillId="0" borderId="0" xfId="0" applyFont="1" applyAlignment="1">
      <alignment horizontal="center"/>
    </xf>
    <xf numFmtId="0" fontId="7" fillId="0" borderId="0" xfId="0" applyFont="1"/>
    <xf numFmtId="0" fontId="5" fillId="2" borderId="1" xfId="0" applyFont="1" applyFill="1" applyBorder="1" applyAlignment="1">
      <alignment horizontal="center"/>
    </xf>
    <xf numFmtId="0" fontId="5" fillId="2" borderId="2" xfId="0" applyFont="1" applyFill="1" applyBorder="1" applyAlignment="1">
      <alignment horizontal="center"/>
    </xf>
    <xf numFmtId="0" fontId="8" fillId="0" borderId="3" xfId="0" applyFont="1" applyBorder="1" applyAlignment="1">
      <alignment horizontal="center"/>
    </xf>
    <xf numFmtId="0" fontId="0" fillId="0" borderId="0" xfId="0" applyProtection="1">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0" fontId="2" fillId="2" borderId="7" xfId="0" applyFont="1" applyFill="1" applyBorder="1" applyAlignment="1">
      <alignment horizontal="right" vertical="center"/>
    </xf>
    <xf numFmtId="0" fontId="2" fillId="2" borderId="8" xfId="0" applyFont="1" applyFill="1" applyBorder="1" applyAlignment="1">
      <alignment horizontal="left" vertical="center"/>
    </xf>
    <xf numFmtId="0" fontId="13" fillId="3" borderId="3" xfId="0" applyFont="1" applyFill="1" applyBorder="1" applyAlignment="1" applyProtection="1">
      <alignment horizontal="left" vertical="center" wrapText="1"/>
      <protection locked="0"/>
    </xf>
    <xf numFmtId="0" fontId="12" fillId="3" borderId="3"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center"/>
      <protection hidden="1"/>
    </xf>
    <xf numFmtId="0" fontId="7" fillId="0" borderId="10" xfId="0" applyFont="1" applyFill="1" applyBorder="1" applyAlignment="1" applyProtection="1">
      <alignment horizontal="center" vertical="center"/>
      <protection hidden="1"/>
    </xf>
    <xf numFmtId="0" fontId="7" fillId="0" borderId="11" xfId="0" applyFont="1" applyFill="1" applyBorder="1" applyAlignment="1" applyProtection="1">
      <alignment horizontal="center" vertical="center"/>
      <protection hidden="1"/>
    </xf>
    <xf numFmtId="0" fontId="14" fillId="0" borderId="0" xfId="0" applyFont="1"/>
    <xf numFmtId="0" fontId="15" fillId="0" borderId="0" xfId="0" applyFont="1" applyAlignment="1">
      <alignment horizontal="center" vertical="center"/>
    </xf>
    <xf numFmtId="0" fontId="7" fillId="4" borderId="0" xfId="0" applyFont="1" applyFill="1" applyBorder="1" applyAlignment="1">
      <alignment horizontal="center" vertical="center"/>
    </xf>
    <xf numFmtId="0" fontId="2" fillId="4" borderId="3" xfId="0" applyFont="1" applyFill="1" applyBorder="1" applyAlignment="1">
      <alignment horizontal="center" vertical="center"/>
    </xf>
    <xf numFmtId="0" fontId="3" fillId="0" borderId="12" xfId="0" applyFont="1" applyBorder="1" applyAlignment="1">
      <alignment horizontal="center" vertical="center"/>
    </xf>
    <xf numFmtId="0" fontId="0" fillId="0" borderId="12" xfId="0" applyBorder="1"/>
    <xf numFmtId="0" fontId="0" fillId="0" borderId="0" xfId="0" applyAlignment="1">
      <alignment vertical="top"/>
    </xf>
    <xf numFmtId="0" fontId="0" fillId="0" borderId="0" xfId="0" applyAlignment="1" applyProtection="1">
      <alignment vertical="top"/>
      <protection hidden="1"/>
    </xf>
    <xf numFmtId="0" fontId="2" fillId="4" borderId="3" xfId="0" applyFont="1" applyFill="1" applyBorder="1" applyAlignment="1" applyProtection="1">
      <alignment horizontal="center" vertical="top"/>
      <protection hidden="1"/>
    </xf>
    <xf numFmtId="0" fontId="15" fillId="0" borderId="0" xfId="0" applyFont="1" applyBorder="1" applyAlignment="1" applyProtection="1">
      <alignment horizontal="center" vertical="center"/>
      <protection hidden="1"/>
    </xf>
    <xf numFmtId="0" fontId="2" fillId="2" borderId="13" xfId="0" applyFont="1" applyFill="1" applyBorder="1" applyAlignment="1">
      <alignment horizontal="left" vertical="center"/>
    </xf>
    <xf numFmtId="0" fontId="19" fillId="0" borderId="0" xfId="0" applyFont="1" applyBorder="1" applyAlignment="1">
      <alignment horizontal="center"/>
    </xf>
    <xf numFmtId="0" fontId="7" fillId="0" borderId="0" xfId="0" applyFont="1" applyBorder="1"/>
    <xf numFmtId="0" fontId="7" fillId="4" borderId="9" xfId="0" applyFont="1" applyFill="1" applyBorder="1" applyAlignment="1" applyProtection="1">
      <alignment horizontal="center"/>
      <protection hidden="1"/>
    </xf>
    <xf numFmtId="0" fontId="7" fillId="4" borderId="10" xfId="0" applyFont="1" applyFill="1" applyBorder="1" applyAlignment="1" applyProtection="1">
      <alignment horizontal="center" vertical="center"/>
      <protection hidden="1"/>
    </xf>
    <xf numFmtId="0" fontId="0" fillId="2" borderId="0" xfId="0" applyFill="1" applyProtection="1">
      <protection hidden="1"/>
    </xf>
    <xf numFmtId="0" fontId="0" fillId="2" borderId="0" xfId="0" applyFill="1" applyBorder="1" applyProtection="1">
      <protection hidden="1"/>
    </xf>
    <xf numFmtId="0" fontId="3" fillId="2" borderId="0" xfId="0" applyFont="1" applyFill="1" applyBorder="1" applyAlignment="1" applyProtection="1">
      <alignment horizontal="center" vertical="top"/>
      <protection hidden="1"/>
    </xf>
    <xf numFmtId="0" fontId="7" fillId="2" borderId="0" xfId="0" applyFont="1" applyFill="1" applyAlignment="1" applyProtection="1">
      <alignment vertical="top"/>
      <protection hidden="1"/>
    </xf>
    <xf numFmtId="0" fontId="7" fillId="2" borderId="0" xfId="0" applyFont="1" applyFill="1" applyBorder="1" applyAlignment="1" applyProtection="1">
      <alignment horizontal="center" vertical="top"/>
      <protection hidden="1"/>
    </xf>
    <xf numFmtId="0" fontId="17" fillId="2" borderId="0" xfId="0" applyFont="1" applyFill="1" applyAlignment="1" applyProtection="1">
      <alignment horizontal="center" vertical="center"/>
      <protection hidden="1"/>
    </xf>
    <xf numFmtId="0" fontId="0" fillId="2" borderId="12" xfId="0" applyFill="1" applyBorder="1" applyProtection="1">
      <protection hidden="1"/>
    </xf>
    <xf numFmtId="0" fontId="7" fillId="2" borderId="0" xfId="0" applyFont="1" applyFill="1" applyProtection="1">
      <protection hidden="1"/>
    </xf>
    <xf numFmtId="0" fontId="6" fillId="2" borderId="0" xfId="0" applyFont="1" applyFill="1" applyAlignment="1" applyProtection="1">
      <alignment horizontal="center"/>
      <protection hidden="1"/>
    </xf>
    <xf numFmtId="0" fontId="14" fillId="2" borderId="0" xfId="0" applyFont="1" applyFill="1" applyProtection="1">
      <protection hidden="1"/>
    </xf>
    <xf numFmtId="0" fontId="18" fillId="4" borderId="3" xfId="0" applyFont="1" applyFill="1" applyBorder="1" applyAlignment="1" applyProtection="1">
      <alignment horizontal="left" vertical="top" wrapText="1"/>
      <protection locked="0"/>
    </xf>
    <xf numFmtId="0" fontId="5" fillId="4" borderId="1" xfId="0" applyFont="1" applyFill="1" applyBorder="1" applyAlignment="1" applyProtection="1">
      <alignment horizontal="center"/>
      <protection hidden="1"/>
    </xf>
    <xf numFmtId="0" fontId="5" fillId="4" borderId="2" xfId="0" applyFont="1" applyFill="1" applyBorder="1" applyAlignment="1" applyProtection="1">
      <alignment horizontal="center"/>
      <protection hidden="1"/>
    </xf>
    <xf numFmtId="0" fontId="8" fillId="4" borderId="3" xfId="0" applyFont="1" applyFill="1" applyBorder="1" applyAlignment="1" applyProtection="1">
      <alignment horizontal="center" vertical="top"/>
      <protection hidden="1"/>
    </xf>
    <xf numFmtId="0" fontId="7" fillId="4" borderId="11" xfId="0" applyFont="1" applyFill="1" applyBorder="1" applyAlignment="1" applyProtection="1">
      <alignment horizontal="center" vertical="center"/>
      <protection hidden="1"/>
    </xf>
    <xf numFmtId="0" fontId="2" fillId="4" borderId="7" xfId="0" applyFont="1" applyFill="1" applyBorder="1" applyAlignment="1" applyProtection="1">
      <alignment horizontal="right" vertical="center"/>
      <protection hidden="1"/>
    </xf>
    <xf numFmtId="0" fontId="2" fillId="4" borderId="8" xfId="0" applyFont="1" applyFill="1" applyBorder="1" applyAlignment="1" applyProtection="1">
      <alignment horizontal="left" vertical="center"/>
      <protection hidden="1"/>
    </xf>
    <xf numFmtId="0" fontId="0" fillId="2" borderId="0" xfId="0" applyFill="1"/>
    <xf numFmtId="0" fontId="7" fillId="2" borderId="0" xfId="0" applyFont="1" applyFill="1" applyBorder="1" applyAlignment="1" applyProtection="1">
      <alignment horizontal="center"/>
      <protection hidden="1"/>
    </xf>
    <xf numFmtId="0" fontId="7" fillId="2" borderId="0" xfId="0" applyFont="1" applyFill="1" applyBorder="1" applyAlignment="1" applyProtection="1">
      <alignment horizontal="center" vertical="center"/>
      <protection hidden="1"/>
    </xf>
    <xf numFmtId="0" fontId="22" fillId="4" borderId="3" xfId="0" applyFont="1" applyFill="1" applyBorder="1" applyAlignment="1" applyProtection="1">
      <alignment horizontal="left" vertical="top" wrapText="1"/>
      <protection locked="0"/>
    </xf>
    <xf numFmtId="0" fontId="0" fillId="0" borderId="0" xfId="0" applyFill="1" applyBorder="1"/>
    <xf numFmtId="0" fontId="0" fillId="0" borderId="9" xfId="0" applyFill="1" applyBorder="1"/>
    <xf numFmtId="0" fontId="0" fillId="0" borderId="10" xfId="0" applyFill="1" applyBorder="1"/>
    <xf numFmtId="0" fontId="0" fillId="0" borderId="11" xfId="0" applyFill="1" applyBorder="1"/>
    <xf numFmtId="0" fontId="0" fillId="0" borderId="12" xfId="0" applyFill="1" applyBorder="1"/>
    <xf numFmtId="0" fontId="0" fillId="0" borderId="14" xfId="0" applyFill="1" applyBorder="1"/>
    <xf numFmtId="0" fontId="25" fillId="0" borderId="10" xfId="0" applyFont="1" applyFill="1" applyBorder="1"/>
    <xf numFmtId="0" fontId="25" fillId="0" borderId="0" xfId="0" applyFont="1"/>
    <xf numFmtId="0" fontId="25" fillId="0" borderId="0" xfId="0" applyFont="1" applyFill="1" applyBorder="1"/>
    <xf numFmtId="0" fontId="23" fillId="0" borderId="0" xfId="0" applyFont="1" applyFill="1" applyBorder="1" applyAlignment="1" applyProtection="1">
      <alignment horizontal="left" vertical="top"/>
      <protection hidden="1"/>
    </xf>
    <xf numFmtId="0" fontId="25" fillId="0" borderId="12" xfId="0" applyFont="1" applyBorder="1" applyAlignment="1">
      <alignment horizontal="left" vertical="top"/>
    </xf>
    <xf numFmtId="0" fontId="30" fillId="0" borderId="0" xfId="0" applyFont="1" applyBorder="1" applyAlignment="1">
      <alignment wrapText="1"/>
    </xf>
    <xf numFmtId="0" fontId="27" fillId="0" borderId="0" xfId="0" applyFont="1" applyBorder="1" applyAlignment="1">
      <alignment horizontal="left" vertical="top"/>
    </xf>
    <xf numFmtId="9" fontId="31" fillId="0" borderId="0" xfId="0" applyNumberFormat="1" applyFont="1" applyBorder="1" applyAlignment="1">
      <alignment horizontal="center" vertical="center"/>
    </xf>
    <xf numFmtId="0" fontId="30" fillId="0" borderId="0" xfId="0" applyFont="1" applyFill="1" applyBorder="1" applyAlignment="1">
      <alignment horizontal="left" vertical="top" wrapText="1"/>
    </xf>
    <xf numFmtId="0" fontId="30" fillId="0" borderId="0" xfId="0" applyFont="1" applyBorder="1" applyAlignment="1">
      <alignment horizontal="left" vertical="top"/>
    </xf>
    <xf numFmtId="0" fontId="23" fillId="0" borderId="14" xfId="0" applyFont="1" applyFill="1" applyBorder="1" applyAlignment="1" applyProtection="1">
      <alignment horizontal="left" vertical="top"/>
      <protection hidden="1"/>
    </xf>
    <xf numFmtId="0" fontId="0" fillId="0" borderId="12" xfId="0" applyFill="1" applyBorder="1" applyProtection="1">
      <protection hidden="1"/>
    </xf>
    <xf numFmtId="0" fontId="25" fillId="0" borderId="0" xfId="0" applyFont="1" applyFill="1" applyBorder="1" applyProtection="1">
      <protection hidden="1"/>
    </xf>
    <xf numFmtId="0" fontId="0" fillId="0" borderId="0" xfId="0" applyFill="1" applyBorder="1" applyProtection="1">
      <protection hidden="1"/>
    </xf>
    <xf numFmtId="0" fontId="0" fillId="0" borderId="14" xfId="0" applyFill="1" applyBorder="1" applyProtection="1">
      <protection hidden="1"/>
    </xf>
    <xf numFmtId="0" fontId="9" fillId="0" borderId="15"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28" fillId="0" borderId="9" xfId="0" applyFont="1" applyFill="1" applyBorder="1" applyAlignment="1" applyProtection="1">
      <alignment horizontal="left" vertical="top"/>
      <protection hidden="1"/>
    </xf>
    <xf numFmtId="0" fontId="28" fillId="0" borderId="15" xfId="0" applyFont="1" applyFill="1" applyBorder="1" applyAlignment="1" applyProtection="1">
      <alignment horizontal="left" vertical="top"/>
      <protection hidden="1"/>
    </xf>
    <xf numFmtId="0" fontId="28" fillId="0" borderId="0" xfId="0" applyFont="1" applyFill="1" applyBorder="1" applyAlignment="1" applyProtection="1">
      <alignment horizontal="left" vertical="top"/>
      <protection hidden="1"/>
    </xf>
    <xf numFmtId="0" fontId="28" fillId="0" borderId="14" xfId="0" applyFont="1" applyFill="1" applyBorder="1" applyAlignment="1" applyProtection="1">
      <alignment horizontal="left" vertical="top"/>
      <protection hidden="1"/>
    </xf>
    <xf numFmtId="0" fontId="25" fillId="0" borderId="7" xfId="0" applyFont="1" applyBorder="1" applyProtection="1">
      <protection hidden="1"/>
    </xf>
    <xf numFmtId="0" fontId="27" fillId="0" borderId="8" xfId="0" applyFont="1" applyFill="1" applyBorder="1" applyAlignment="1" applyProtection="1">
      <alignment horizontal="left" vertical="top" wrapText="1"/>
      <protection hidden="1"/>
    </xf>
    <xf numFmtId="0" fontId="27" fillId="0" borderId="16" xfId="0" applyFont="1" applyFill="1" applyBorder="1" applyAlignment="1" applyProtection="1">
      <alignment horizontal="left" vertical="top" wrapText="1"/>
      <protection hidden="1"/>
    </xf>
    <xf numFmtId="0" fontId="27" fillId="0" borderId="0" xfId="0" applyFont="1" applyFill="1" applyBorder="1" applyAlignment="1" applyProtection="1">
      <alignment horizontal="left" vertical="top" wrapText="1"/>
      <protection hidden="1"/>
    </xf>
    <xf numFmtId="0" fontId="27" fillId="0" borderId="7" xfId="0" applyFont="1" applyFill="1" applyBorder="1" applyAlignment="1" applyProtection="1">
      <alignment horizontal="left" vertical="top" wrapText="1"/>
      <protection hidden="1"/>
    </xf>
    <xf numFmtId="0" fontId="0" fillId="0" borderId="12" xfId="0" applyBorder="1" applyProtection="1">
      <protection hidden="1"/>
    </xf>
    <xf numFmtId="0" fontId="26" fillId="0" borderId="4" xfId="0" applyFont="1" applyFill="1" applyBorder="1" applyAlignment="1" applyProtection="1">
      <alignment horizontal="center" vertical="center"/>
      <protection hidden="1"/>
    </xf>
    <xf numFmtId="0" fontId="27" fillId="0" borderId="5" xfId="0" applyFont="1" applyFill="1" applyBorder="1" applyAlignment="1" applyProtection="1">
      <alignment horizontal="left" vertical="top" wrapText="1"/>
      <protection hidden="1"/>
    </xf>
    <xf numFmtId="0" fontId="27" fillId="0" borderId="3" xfId="0" applyFont="1" applyFill="1" applyBorder="1" applyAlignment="1" applyProtection="1">
      <alignment horizontal="left" vertical="top" wrapText="1"/>
      <protection hidden="1"/>
    </xf>
    <xf numFmtId="0" fontId="26" fillId="0" borderId="9" xfId="0" applyFont="1" applyFill="1" applyBorder="1" applyAlignment="1" applyProtection="1">
      <alignment horizontal="center" vertical="center"/>
      <protection hidden="1"/>
    </xf>
    <xf numFmtId="0" fontId="27" fillId="0" borderId="15" xfId="0" applyFont="1" applyFill="1" applyBorder="1" applyAlignment="1" applyProtection="1">
      <alignment horizontal="left" vertical="top" wrapText="1"/>
      <protection hidden="1"/>
    </xf>
    <xf numFmtId="1" fontId="33" fillId="0" borderId="3"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6" xfId="0" applyBorder="1" applyProtection="1">
      <protection hidden="1"/>
    </xf>
    <xf numFmtId="0" fontId="33" fillId="0" borderId="3" xfId="0" applyFont="1" applyFill="1" applyBorder="1" applyAlignment="1" applyProtection="1">
      <alignment horizontal="center" vertical="center"/>
      <protection hidden="1"/>
    </xf>
    <xf numFmtId="0" fontId="23" fillId="0" borderId="0" xfId="0" applyFont="1" applyFill="1" applyBorder="1" applyAlignment="1" applyProtection="1">
      <alignment horizontal="left" vertical="top" wrapText="1"/>
      <protection hidden="1"/>
    </xf>
    <xf numFmtId="0" fontId="33" fillId="0" borderId="0" xfId="0" applyFont="1" applyFill="1" applyBorder="1" applyAlignment="1" applyProtection="1">
      <alignment horizontal="center" vertical="center"/>
      <protection hidden="1"/>
    </xf>
    <xf numFmtId="0" fontId="41" fillId="0" borderId="0" xfId="0" applyFont="1" applyFill="1" applyBorder="1" applyAlignment="1" applyProtection="1">
      <alignment horizontal="left" vertical="top"/>
      <protection hidden="1"/>
    </xf>
    <xf numFmtId="1" fontId="42" fillId="0" borderId="0" xfId="0" applyNumberFormat="1" applyFont="1" applyFill="1" applyBorder="1" applyAlignment="1" applyProtection="1">
      <alignment horizontal="left" vertical="top"/>
      <protection hidden="1"/>
    </xf>
    <xf numFmtId="0" fontId="26" fillId="0" borderId="7"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top" wrapText="1"/>
      <protection hidden="1"/>
    </xf>
    <xf numFmtId="0" fontId="28" fillId="0" borderId="14" xfId="0" applyFont="1" applyFill="1" applyBorder="1" applyAlignment="1" applyProtection="1">
      <alignment horizontal="left" vertical="top" wrapText="1"/>
      <protection hidden="1"/>
    </xf>
    <xf numFmtId="9" fontId="34" fillId="0" borderId="3" xfId="0" applyNumberFormat="1" applyFont="1" applyFill="1" applyBorder="1" applyAlignment="1" applyProtection="1">
      <alignment horizontal="center" vertical="center"/>
      <protection hidden="1"/>
    </xf>
    <xf numFmtId="0" fontId="5" fillId="0" borderId="10" xfId="0" applyFont="1" applyFill="1" applyBorder="1" applyAlignment="1" applyProtection="1">
      <alignment horizontal="left" vertical="center" wrapText="1"/>
      <protection hidden="1"/>
    </xf>
    <xf numFmtId="0" fontId="5" fillId="0" borderId="0" xfId="0" applyFont="1" applyFill="1" applyBorder="1" applyAlignment="1" applyProtection="1">
      <alignment horizontal="left" vertical="center" wrapText="1"/>
      <protection hidden="1"/>
    </xf>
    <xf numFmtId="0" fontId="3" fillId="0" borderId="9" xfId="0" applyFont="1" applyFill="1" applyBorder="1" applyAlignment="1" applyProtection="1">
      <alignment horizontal="center" vertical="center"/>
      <protection hidden="1"/>
    </xf>
    <xf numFmtId="0" fontId="32" fillId="0" borderId="10" xfId="0" applyFont="1" applyFill="1" applyBorder="1" applyAlignment="1" applyProtection="1">
      <alignment horizontal="left" vertical="center" wrapText="1"/>
      <protection hidden="1"/>
    </xf>
    <xf numFmtId="0" fontId="5" fillId="0" borderId="11" xfId="0" applyNumberFormat="1" applyFont="1" applyFill="1" applyBorder="1" applyAlignment="1" applyProtection="1">
      <alignment horizontal="left" vertical="top" wrapText="1"/>
      <protection hidden="1"/>
    </xf>
    <xf numFmtId="0" fontId="25" fillId="0" borderId="12" xfId="0" applyFont="1" applyFill="1" applyBorder="1" applyAlignment="1" applyProtection="1">
      <protection hidden="1"/>
    </xf>
    <xf numFmtId="0" fontId="0" fillId="0" borderId="0" xfId="0" applyFill="1" applyBorder="1" applyAlignment="1" applyProtection="1">
      <protection hidden="1"/>
    </xf>
    <xf numFmtId="0" fontId="0" fillId="0" borderId="3" xfId="0" applyFill="1" applyBorder="1" applyAlignment="1" applyProtection="1">
      <protection hidden="1"/>
    </xf>
    <xf numFmtId="0" fontId="0" fillId="0" borderId="12" xfId="0" applyFill="1" applyBorder="1" applyAlignment="1" applyProtection="1">
      <protection hidden="1"/>
    </xf>
    <xf numFmtId="0" fontId="23" fillId="0" borderId="3" xfId="0" applyFont="1" applyFill="1" applyBorder="1" applyAlignment="1" applyProtection="1">
      <alignment horizontal="left" vertical="top"/>
      <protection hidden="1"/>
    </xf>
    <xf numFmtId="0" fontId="23" fillId="0" borderId="12" xfId="0" applyFont="1" applyFill="1" applyBorder="1" applyAlignment="1" applyProtection="1">
      <alignment horizontal="left" vertical="top"/>
      <protection hidden="1"/>
    </xf>
    <xf numFmtId="0" fontId="29" fillId="0" borderId="14" xfId="0" applyFont="1" applyFill="1" applyBorder="1" applyAlignment="1" applyProtection="1">
      <alignment horizontal="left" vertical="top"/>
      <protection hidden="1"/>
    </xf>
    <xf numFmtId="0" fontId="23" fillId="0" borderId="17" xfId="0" applyFont="1" applyFill="1" applyBorder="1" applyAlignment="1" applyProtection="1">
      <alignment horizontal="left" vertical="top"/>
      <protection hidden="1"/>
    </xf>
    <xf numFmtId="0" fontId="0" fillId="0" borderId="14" xfId="0" applyBorder="1" applyProtection="1">
      <protection hidden="1"/>
    </xf>
    <xf numFmtId="0" fontId="25" fillId="0" borderId="7" xfId="0" applyFont="1" applyFill="1" applyBorder="1" applyAlignment="1" applyProtection="1">
      <protection hidden="1"/>
    </xf>
    <xf numFmtId="0" fontId="27" fillId="0" borderId="13" xfId="0" applyFont="1" applyFill="1" applyBorder="1" applyAlignment="1" applyProtection="1">
      <alignment horizontal="left" vertical="top" wrapText="1"/>
      <protection hidden="1"/>
    </xf>
    <xf numFmtId="0" fontId="0" fillId="0" borderId="7" xfId="0" applyFill="1" applyBorder="1" applyAlignment="1" applyProtection="1">
      <protection hidden="1"/>
    </xf>
    <xf numFmtId="0" fontId="25" fillId="0" borderId="4" xfId="0" applyFont="1" applyFill="1" applyBorder="1" applyAlignment="1" applyProtection="1">
      <protection hidden="1"/>
    </xf>
    <xf numFmtId="0" fontId="27" fillId="0" borderId="5" xfId="0" applyFont="1" applyFill="1" applyBorder="1" applyAlignment="1" applyProtection="1">
      <alignment horizontal="right" vertical="top" wrapText="1"/>
      <protection hidden="1"/>
    </xf>
    <xf numFmtId="0" fontId="27" fillId="0" borderId="3" xfId="0" applyFont="1" applyFill="1" applyBorder="1" applyAlignment="1" applyProtection="1">
      <alignment vertical="top"/>
      <protection hidden="1"/>
    </xf>
    <xf numFmtId="0" fontId="0" fillId="0" borderId="4" xfId="0" applyFill="1" applyBorder="1" applyAlignment="1" applyProtection="1">
      <protection hidden="1"/>
    </xf>
    <xf numFmtId="0" fontId="23" fillId="0" borderId="6" xfId="0" applyFont="1" applyFill="1" applyBorder="1" applyAlignment="1" applyProtection="1">
      <alignment horizontal="right" vertical="top"/>
      <protection hidden="1"/>
    </xf>
    <xf numFmtId="0" fontId="23" fillId="0" borderId="7" xfId="0" applyFont="1" applyFill="1" applyBorder="1" applyAlignment="1" applyProtection="1">
      <alignment horizontal="left" vertical="top"/>
      <protection hidden="1"/>
    </xf>
    <xf numFmtId="0" fontId="23" fillId="0" borderId="16" xfId="0" applyFont="1" applyFill="1" applyBorder="1" applyAlignment="1" applyProtection="1">
      <alignment horizontal="left" vertical="top"/>
      <protection hidden="1"/>
    </xf>
    <xf numFmtId="9" fontId="23" fillId="0" borderId="14" xfId="1" applyFont="1" applyFill="1" applyBorder="1" applyAlignment="1" applyProtection="1">
      <alignment horizontal="left" vertical="top"/>
      <protection hidden="1"/>
    </xf>
    <xf numFmtId="9" fontId="23" fillId="0" borderId="0" xfId="1" applyFont="1" applyFill="1" applyBorder="1" applyAlignment="1" applyProtection="1">
      <alignment horizontal="left" vertical="top"/>
      <protection hidden="1"/>
    </xf>
    <xf numFmtId="0" fontId="0" fillId="0" borderId="7" xfId="0" applyFill="1" applyBorder="1" applyProtection="1">
      <protection hidden="1"/>
    </xf>
    <xf numFmtId="0" fontId="0" fillId="0" borderId="13" xfId="0" applyBorder="1" applyAlignment="1" applyProtection="1">
      <protection hidden="1"/>
    </xf>
    <xf numFmtId="0" fontId="23" fillId="0" borderId="13" xfId="0" applyFont="1" applyFill="1" applyBorder="1" applyAlignment="1" applyProtection="1">
      <alignment horizontal="left" vertical="top"/>
      <protection hidden="1"/>
    </xf>
    <xf numFmtId="0" fontId="23" fillId="0" borderId="8" xfId="0" applyFont="1" applyFill="1" applyBorder="1" applyAlignment="1" applyProtection="1">
      <alignment horizontal="left" vertical="top"/>
      <protection hidden="1"/>
    </xf>
    <xf numFmtId="0" fontId="25" fillId="0" borderId="9" xfId="0" applyFont="1" applyBorder="1" applyProtection="1">
      <protection hidden="1"/>
    </xf>
    <xf numFmtId="0" fontId="0" fillId="0" borderId="10" xfId="0" applyBorder="1" applyProtection="1">
      <protection hidden="1"/>
    </xf>
    <xf numFmtId="0" fontId="0" fillId="0" borderId="0" xfId="0" applyBorder="1" applyProtection="1">
      <protection hidden="1"/>
    </xf>
    <xf numFmtId="0" fontId="30" fillId="0" borderId="15" xfId="0" applyFont="1" applyBorder="1" applyAlignment="1" applyProtection="1">
      <alignment horizontal="left"/>
      <protection hidden="1"/>
    </xf>
    <xf numFmtId="0" fontId="30" fillId="0" borderId="0" xfId="0" applyFont="1" applyBorder="1" applyProtection="1">
      <protection hidden="1"/>
    </xf>
    <xf numFmtId="0" fontId="27" fillId="0" borderId="16" xfId="0" applyFont="1" applyBorder="1" applyAlignment="1" applyProtection="1">
      <alignment horizontal="left" vertical="top"/>
      <protection hidden="1"/>
    </xf>
    <xf numFmtId="0" fontId="27" fillId="0" borderId="0" xfId="0" applyFont="1" applyBorder="1" applyAlignment="1" applyProtection="1">
      <alignment horizontal="left" vertical="top"/>
      <protection hidden="1"/>
    </xf>
    <xf numFmtId="0" fontId="36" fillId="0" borderId="13" xfId="0" applyFont="1" applyBorder="1" applyAlignment="1" applyProtection="1">
      <alignment horizontal="left" vertical="top"/>
      <protection hidden="1"/>
    </xf>
    <xf numFmtId="0" fontId="27" fillId="0" borderId="13" xfId="0" applyFont="1" applyBorder="1" applyAlignment="1" applyProtection="1">
      <alignment horizontal="left" vertical="top"/>
      <protection hidden="1"/>
    </xf>
    <xf numFmtId="0" fontId="30" fillId="0" borderId="16" xfId="0" applyFont="1" applyBorder="1" applyAlignment="1" applyProtection="1">
      <alignment horizontal="left" vertical="top"/>
      <protection hidden="1"/>
    </xf>
    <xf numFmtId="0" fontId="36" fillId="0" borderId="12" xfId="0" applyFont="1" applyBorder="1" applyAlignment="1" applyProtection="1">
      <alignment horizontal="left" vertical="top"/>
      <protection hidden="1"/>
    </xf>
    <xf numFmtId="0" fontId="30" fillId="0" borderId="3" xfId="0" applyFont="1" applyBorder="1" applyAlignment="1" applyProtection="1">
      <alignment horizontal="left" vertical="top"/>
      <protection hidden="1"/>
    </xf>
    <xf numFmtId="0" fontId="30" fillId="0" borderId="0" xfId="0" applyFont="1" applyBorder="1" applyAlignment="1" applyProtection="1">
      <alignment horizontal="left" vertical="top"/>
      <protection hidden="1"/>
    </xf>
    <xf numFmtId="0" fontId="30" fillId="0" borderId="17" xfId="0" applyFont="1" applyBorder="1" applyAlignment="1" applyProtection="1">
      <alignment horizontal="left" vertical="top"/>
      <protection hidden="1"/>
    </xf>
    <xf numFmtId="0" fontId="30" fillId="0" borderId="15" xfId="0" applyFont="1" applyBorder="1" applyAlignment="1" applyProtection="1">
      <alignment horizontal="left" vertical="top"/>
      <protection hidden="1"/>
    </xf>
    <xf numFmtId="0" fontId="30" fillId="0" borderId="3" xfId="0" applyFont="1" applyBorder="1" applyAlignment="1" applyProtection="1">
      <alignment horizontal="left"/>
      <protection hidden="1"/>
    </xf>
    <xf numFmtId="0" fontId="30" fillId="0" borderId="10" xfId="0" applyFont="1" applyBorder="1" applyAlignment="1" applyProtection="1">
      <alignment horizontal="left" vertical="top"/>
      <protection hidden="1"/>
    </xf>
    <xf numFmtId="0" fontId="0" fillId="0" borderId="11" xfId="0" applyBorder="1" applyProtection="1">
      <protection hidden="1"/>
    </xf>
    <xf numFmtId="0" fontId="0" fillId="0" borderId="15" xfId="0" applyBorder="1" applyProtection="1">
      <protection hidden="1"/>
    </xf>
    <xf numFmtId="0" fontId="25" fillId="0" borderId="3" xfId="0" applyFont="1" applyBorder="1" applyAlignment="1" applyProtection="1">
      <alignment horizontal="left" vertical="top"/>
      <protection hidden="1"/>
    </xf>
    <xf numFmtId="0" fontId="35" fillId="0" borderId="0" xfId="0" applyFont="1" applyBorder="1" applyProtection="1">
      <protection hidden="1"/>
    </xf>
    <xf numFmtId="0" fontId="39" fillId="0" borderId="12" xfId="0" applyFont="1" applyBorder="1" applyAlignment="1" applyProtection="1">
      <alignment horizontal="left" vertical="top"/>
      <protection hidden="1"/>
    </xf>
    <xf numFmtId="0" fontId="0" fillId="0" borderId="15" xfId="0" applyBorder="1" applyAlignment="1" applyProtection="1">
      <alignment horizontal="left" vertical="top"/>
      <protection hidden="1"/>
    </xf>
    <xf numFmtId="0" fontId="27" fillId="0" borderId="14" xfId="0" applyFont="1" applyBorder="1" applyAlignment="1" applyProtection="1">
      <alignment horizontal="left" vertical="top"/>
      <protection hidden="1"/>
    </xf>
    <xf numFmtId="0" fontId="25" fillId="0" borderId="0" xfId="0" applyFont="1" applyBorder="1" applyAlignment="1" applyProtection="1">
      <alignment horizontal="left" vertical="top"/>
      <protection hidden="1"/>
    </xf>
    <xf numFmtId="0" fontId="25" fillId="0" borderId="14" xfId="0" applyFont="1" applyBorder="1" applyAlignment="1" applyProtection="1">
      <alignment horizontal="left" vertical="top"/>
      <protection hidden="1"/>
    </xf>
    <xf numFmtId="0" fontId="27" fillId="0" borderId="7" xfId="0" applyFont="1" applyBorder="1" applyAlignment="1" applyProtection="1">
      <alignment horizontal="left" vertical="top"/>
      <protection hidden="1"/>
    </xf>
    <xf numFmtId="0" fontId="0" fillId="0" borderId="13" xfId="0" applyBorder="1" applyProtection="1">
      <protection hidden="1"/>
    </xf>
    <xf numFmtId="0" fontId="0" fillId="0" borderId="8" xfId="0" applyBorder="1" applyProtection="1">
      <protection hidden="1"/>
    </xf>
    <xf numFmtId="0" fontId="5" fillId="2" borderId="0" xfId="0" applyFont="1" applyFill="1" applyBorder="1" applyAlignment="1" applyProtection="1">
      <alignment horizontal="center"/>
      <protection hidden="1"/>
    </xf>
    <xf numFmtId="0" fontId="3" fillId="2" borderId="0" xfId="0" applyFont="1" applyFill="1" applyBorder="1" applyAlignment="1" applyProtection="1">
      <alignment horizontal="center" vertical="center"/>
      <protection hidden="1"/>
    </xf>
    <xf numFmtId="0" fontId="8" fillId="2" borderId="0" xfId="0" applyFont="1" applyFill="1" applyBorder="1" applyAlignment="1" applyProtection="1">
      <alignment horizontal="center"/>
      <protection hidden="1"/>
    </xf>
    <xf numFmtId="0" fontId="12" fillId="2" borderId="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center" vertical="center"/>
      <protection hidden="1"/>
    </xf>
    <xf numFmtId="0" fontId="13" fillId="2" borderId="0" xfId="0" applyFont="1" applyFill="1" applyBorder="1" applyAlignment="1" applyProtection="1">
      <alignment horizontal="left" vertical="center" wrapText="1"/>
      <protection hidden="1"/>
    </xf>
    <xf numFmtId="0" fontId="20" fillId="2" borderId="0" xfId="0" applyFont="1" applyFill="1" applyBorder="1" applyAlignment="1" applyProtection="1">
      <alignment horizontal="left" vertical="center" wrapText="1"/>
      <protection hidden="1"/>
    </xf>
    <xf numFmtId="0" fontId="19" fillId="2" borderId="0" xfId="0" applyFont="1" applyFill="1" applyBorder="1" applyAlignment="1" applyProtection="1">
      <alignment horizontal="center"/>
      <protection hidden="1"/>
    </xf>
    <xf numFmtId="0" fontId="2" fillId="2" borderId="0" xfId="0" applyFont="1" applyFill="1" applyBorder="1" applyAlignment="1" applyProtection="1">
      <alignment horizontal="right" vertical="center"/>
      <protection hidden="1"/>
    </xf>
    <xf numFmtId="0" fontId="7" fillId="2" borderId="0" xfId="0" applyFont="1" applyFill="1" applyBorder="1" applyProtection="1">
      <protection hidden="1"/>
    </xf>
    <xf numFmtId="0" fontId="2" fillId="2" borderId="0" xfId="0" applyFont="1" applyFill="1" applyBorder="1" applyAlignment="1" applyProtection="1">
      <alignment horizontal="left" vertical="center"/>
      <protection hidden="1"/>
    </xf>
    <xf numFmtId="0" fontId="7" fillId="0" borderId="0" xfId="0" applyFont="1" applyBorder="1" applyProtection="1">
      <protection hidden="1"/>
    </xf>
    <xf numFmtId="0" fontId="13" fillId="2" borderId="0" xfId="0" applyFont="1" applyFill="1" applyBorder="1" applyAlignment="1" applyProtection="1">
      <alignment horizontal="left" vertical="center"/>
      <protection hidden="1"/>
    </xf>
    <xf numFmtId="0" fontId="12"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43" fillId="0" borderId="0" xfId="0" applyFont="1" applyFill="1" applyBorder="1" applyAlignment="1" applyProtection="1">
      <alignment horizontal="center" vertical="top" wrapText="1"/>
      <protection hidden="1"/>
    </xf>
    <xf numFmtId="0" fontId="3" fillId="2" borderId="0" xfId="0" applyFont="1" applyFill="1" applyBorder="1" applyAlignment="1" applyProtection="1">
      <alignment horizontal="left" vertical="center"/>
      <protection hidden="1"/>
    </xf>
    <xf numFmtId="0" fontId="3" fillId="2" borderId="0" xfId="0" applyFont="1" applyFill="1" applyBorder="1" applyAlignment="1" applyProtection="1">
      <alignment horizontal="left"/>
      <protection hidden="1"/>
    </xf>
    <xf numFmtId="0" fontId="44" fillId="0" borderId="13" xfId="0" applyFont="1" applyBorder="1" applyAlignment="1" applyProtection="1">
      <alignment horizontal="left" vertical="top"/>
      <protection hidden="1"/>
    </xf>
    <xf numFmtId="0" fontId="44" fillId="0" borderId="0" xfId="0" applyFont="1" applyBorder="1" applyAlignment="1" applyProtection="1">
      <alignment horizontal="left" vertical="top"/>
      <protection hidden="1"/>
    </xf>
    <xf numFmtId="0" fontId="7" fillId="4" borderId="0" xfId="0" applyFont="1" applyFill="1" applyBorder="1" applyAlignment="1">
      <alignment horizontal="center" vertical="center"/>
    </xf>
    <xf numFmtId="0" fontId="0" fillId="0" borderId="0" xfId="0" applyAlignment="1"/>
    <xf numFmtId="9" fontId="2" fillId="2" borderId="7" xfId="1" applyFont="1" applyFill="1" applyBorder="1" applyAlignment="1">
      <alignment horizontal="center" vertical="center"/>
    </xf>
    <xf numFmtId="9" fontId="2" fillId="2" borderId="13" xfId="1" applyFont="1" applyFill="1" applyBorder="1" applyAlignment="1">
      <alignment horizontal="center" vertical="center"/>
    </xf>
    <xf numFmtId="9" fontId="2" fillId="2" borderId="8" xfId="1" applyFont="1" applyFill="1" applyBorder="1" applyAlignment="1">
      <alignment horizontal="center" vertical="center"/>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16" fillId="0" borderId="20"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16" fillId="0" borderId="22" xfId="0" applyFont="1" applyBorder="1" applyAlignment="1" applyProtection="1">
      <alignment horizontal="center" vertical="center"/>
      <protection locked="0"/>
    </xf>
    <xf numFmtId="0" fontId="0" fillId="0" borderId="0" xfId="0" applyBorder="1" applyAlignment="1"/>
    <xf numFmtId="0" fontId="0" fillId="0" borderId="14" xfId="0" applyBorder="1" applyAlignment="1"/>
    <xf numFmtId="0" fontId="2" fillId="2" borderId="9" xfId="0" applyFont="1" applyFill="1" applyBorder="1" applyAlignment="1">
      <alignment horizontal="right" vertical="center"/>
    </xf>
    <xf numFmtId="0" fontId="2" fillId="2" borderId="10"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9" fillId="0" borderId="0" xfId="0" applyFont="1" applyAlignment="1">
      <alignment horizontal="center" vertical="center"/>
    </xf>
    <xf numFmtId="0" fontId="10" fillId="0" borderId="0" xfId="0" applyFont="1" applyBorder="1" applyAlignment="1" applyProtection="1">
      <alignment horizontal="right" vertical="center"/>
      <protection locked="0"/>
    </xf>
    <xf numFmtId="0" fontId="5" fillId="2" borderId="18" xfId="0" applyFont="1" applyFill="1" applyBorder="1" applyAlignment="1">
      <alignment horizontal="center"/>
    </xf>
    <xf numFmtId="0" fontId="5" fillId="2" borderId="19" xfId="0" applyFont="1" applyFill="1" applyBorder="1" applyAlignment="1">
      <alignment horizontal="center"/>
    </xf>
    <xf numFmtId="0" fontId="9" fillId="2" borderId="0" xfId="0" applyFont="1" applyFill="1" applyAlignment="1" applyProtection="1">
      <alignment horizontal="center" vertical="center"/>
      <protection hidden="1"/>
    </xf>
    <xf numFmtId="0" fontId="4" fillId="2" borderId="0" xfId="0" applyFont="1" applyFill="1" applyBorder="1" applyAlignment="1" applyProtection="1">
      <alignment horizontal="left" vertical="center" wrapText="1"/>
      <protection hidden="1"/>
    </xf>
    <xf numFmtId="0" fontId="16" fillId="0" borderId="4" xfId="0" applyFont="1" applyFill="1" applyBorder="1" applyAlignment="1" applyProtection="1">
      <alignment horizontal="center" vertical="center" wrapText="1"/>
      <protection locked="0"/>
    </xf>
    <xf numFmtId="0" fontId="16" fillId="0" borderId="5" xfId="0" applyFont="1" applyFill="1" applyBorder="1" applyAlignment="1" applyProtection="1">
      <alignment wrapText="1"/>
      <protection locked="0"/>
    </xf>
    <xf numFmtId="0" fontId="16" fillId="0" borderId="6" xfId="0" applyFont="1" applyFill="1" applyBorder="1" applyAlignment="1" applyProtection="1">
      <alignment wrapText="1"/>
      <protection locked="0"/>
    </xf>
    <xf numFmtId="0" fontId="16" fillId="0" borderId="4" xfId="0" applyFont="1" applyFill="1" applyBorder="1" applyAlignment="1" applyProtection="1">
      <alignment wrapText="1"/>
      <protection locked="0"/>
    </xf>
    <xf numFmtId="0" fontId="16" fillId="0" borderId="9" xfId="0" applyFont="1" applyFill="1" applyBorder="1" applyAlignment="1" applyProtection="1">
      <alignment horizontal="left" vertical="center" wrapText="1"/>
      <protection locked="0"/>
    </xf>
    <xf numFmtId="0" fontId="16" fillId="0" borderId="10" xfId="0" applyFont="1" applyFill="1" applyBorder="1" applyAlignment="1" applyProtection="1">
      <alignment horizontal="left" wrapText="1"/>
      <protection locked="0"/>
    </xf>
    <xf numFmtId="0" fontId="16" fillId="0" borderId="11" xfId="0" applyFont="1" applyFill="1" applyBorder="1" applyAlignment="1" applyProtection="1">
      <alignment horizontal="left" wrapText="1"/>
      <protection locked="0"/>
    </xf>
    <xf numFmtId="0" fontId="16" fillId="0" borderId="7" xfId="0" applyFont="1" applyFill="1" applyBorder="1" applyAlignment="1" applyProtection="1">
      <alignment horizontal="left" wrapText="1"/>
      <protection locked="0"/>
    </xf>
    <xf numFmtId="0" fontId="16" fillId="0" borderId="13" xfId="0" applyFont="1" applyFill="1" applyBorder="1" applyAlignment="1" applyProtection="1">
      <alignment horizontal="left" wrapText="1"/>
      <protection locked="0"/>
    </xf>
    <xf numFmtId="0" fontId="16" fillId="0" borderId="8" xfId="0" applyFont="1" applyFill="1" applyBorder="1" applyAlignment="1" applyProtection="1">
      <alignment horizontal="left" wrapText="1"/>
      <protection locked="0"/>
    </xf>
    <xf numFmtId="9" fontId="2" fillId="2" borderId="0" xfId="1" applyFont="1" applyFill="1" applyBorder="1" applyAlignment="1" applyProtection="1">
      <alignment horizontal="center" vertical="center"/>
      <protection hidden="1"/>
    </xf>
    <xf numFmtId="0" fontId="2"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 fillId="2" borderId="0" xfId="0" applyFont="1" applyFill="1" applyBorder="1" applyAlignment="1" applyProtection="1">
      <alignment horizontal="center"/>
      <protection hidden="1"/>
    </xf>
    <xf numFmtId="0" fontId="2" fillId="4"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right" vertical="center"/>
      <protection hidden="1"/>
    </xf>
    <xf numFmtId="0" fontId="2" fillId="0" borderId="20" xfId="0" applyFont="1"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2" borderId="11" xfId="0" applyFont="1" applyFill="1" applyBorder="1" applyAlignment="1">
      <alignment horizontal="right" vertical="center"/>
    </xf>
    <xf numFmtId="0" fontId="0" fillId="0" borderId="0" xfId="0" applyBorder="1" applyAlignment="1">
      <alignment horizontal="center"/>
    </xf>
    <xf numFmtId="0" fontId="11" fillId="4" borderId="4" xfId="0" applyFont="1" applyFill="1" applyBorder="1" applyAlignment="1" applyProtection="1">
      <alignment horizontal="left" vertical="top" wrapText="1"/>
      <protection hidden="1"/>
    </xf>
    <xf numFmtId="0" fontId="0" fillId="4" borderId="5" xfId="0" applyFill="1" applyBorder="1" applyAlignment="1" applyProtection="1">
      <alignment horizontal="left" vertical="top" wrapText="1"/>
      <protection hidden="1"/>
    </xf>
    <xf numFmtId="0" fontId="0" fillId="4" borderId="6" xfId="0" applyFill="1" applyBorder="1" applyAlignment="1" applyProtection="1">
      <alignment horizontal="left" vertical="top" wrapText="1"/>
      <protection hidden="1"/>
    </xf>
    <xf numFmtId="0" fontId="11" fillId="4" borderId="4" xfId="0" applyFont="1" applyFill="1" applyBorder="1" applyAlignment="1" applyProtection="1">
      <alignment vertical="top" wrapText="1"/>
      <protection hidden="1"/>
    </xf>
    <xf numFmtId="0" fontId="11" fillId="4" borderId="5" xfId="0" applyFont="1" applyFill="1" applyBorder="1" applyAlignment="1" applyProtection="1">
      <alignment vertical="top" wrapText="1"/>
      <protection hidden="1"/>
    </xf>
    <xf numFmtId="0" fontId="11" fillId="4" borderId="6" xfId="0" applyFont="1" applyFill="1" applyBorder="1" applyAlignment="1" applyProtection="1">
      <alignment vertical="top" wrapText="1"/>
      <protection hidden="1"/>
    </xf>
    <xf numFmtId="0" fontId="2" fillId="4" borderId="9" xfId="0" applyFont="1" applyFill="1" applyBorder="1" applyAlignment="1" applyProtection="1">
      <alignment horizontal="right" vertical="center"/>
      <protection hidden="1"/>
    </xf>
    <xf numFmtId="0" fontId="2" fillId="4" borderId="11" xfId="0" applyFont="1" applyFill="1" applyBorder="1" applyAlignment="1" applyProtection="1">
      <alignment horizontal="right" vertical="center"/>
      <protection hidden="1"/>
    </xf>
    <xf numFmtId="9" fontId="2" fillId="4" borderId="7" xfId="1" applyFont="1" applyFill="1" applyBorder="1" applyAlignment="1" applyProtection="1">
      <alignment horizontal="center" vertical="center"/>
      <protection hidden="1"/>
    </xf>
    <xf numFmtId="9" fontId="2" fillId="4" borderId="13" xfId="1" applyFont="1" applyFill="1" applyBorder="1" applyAlignment="1" applyProtection="1">
      <alignment horizontal="center" vertical="center"/>
      <protection hidden="1"/>
    </xf>
    <xf numFmtId="9" fontId="2" fillId="4" borderId="8" xfId="1" applyFont="1" applyFill="1" applyBorder="1" applyAlignment="1" applyProtection="1">
      <alignment horizontal="center" vertical="center"/>
      <protection hidden="1"/>
    </xf>
    <xf numFmtId="0" fontId="2" fillId="4" borderId="9" xfId="0" applyFont="1" applyFill="1" applyBorder="1" applyAlignment="1" applyProtection="1">
      <alignment horizontal="center" vertical="center"/>
      <protection hidden="1"/>
    </xf>
    <xf numFmtId="0" fontId="2" fillId="4" borderId="10" xfId="0" applyFont="1" applyFill="1" applyBorder="1" applyAlignment="1" applyProtection="1">
      <alignment horizontal="center" vertical="center"/>
      <protection hidden="1"/>
    </xf>
    <xf numFmtId="0" fontId="2" fillId="4" borderId="11" xfId="0" applyFont="1" applyFill="1" applyBorder="1" applyAlignment="1" applyProtection="1">
      <alignment horizontal="center" vertical="center"/>
      <protection hidden="1"/>
    </xf>
    <xf numFmtId="0" fontId="4" fillId="4" borderId="4" xfId="0" applyFont="1" applyFill="1" applyBorder="1" applyAlignment="1" applyProtection="1">
      <alignment horizontal="left" vertical="top" wrapText="1"/>
      <protection hidden="1"/>
    </xf>
    <xf numFmtId="0" fontId="2" fillId="4" borderId="20" xfId="0" applyFont="1" applyFill="1" applyBorder="1" applyAlignment="1" applyProtection="1">
      <alignment horizontal="left" vertical="center" wrapText="1"/>
      <protection locked="0"/>
    </xf>
    <xf numFmtId="0" fontId="0" fillId="4" borderId="21" xfId="0" applyFill="1" applyBorder="1" applyAlignment="1" applyProtection="1">
      <alignment horizontal="left" vertical="center" wrapText="1"/>
      <protection locked="0"/>
    </xf>
    <xf numFmtId="0" fontId="0" fillId="4" borderId="22" xfId="0" applyFill="1" applyBorder="1" applyAlignment="1" applyProtection="1">
      <alignment horizontal="left" vertical="center" wrapText="1"/>
      <protection locked="0"/>
    </xf>
    <xf numFmtId="0" fontId="10" fillId="2" borderId="0" xfId="0" applyFont="1" applyFill="1" applyBorder="1" applyAlignment="1" applyProtection="1">
      <alignment horizontal="right" vertical="center"/>
      <protection locked="0"/>
    </xf>
    <xf numFmtId="0" fontId="5" fillId="4" borderId="18" xfId="0" applyFont="1" applyFill="1" applyBorder="1" applyAlignment="1" applyProtection="1">
      <alignment horizontal="center"/>
      <protection hidden="1"/>
    </xf>
    <xf numFmtId="0" fontId="5" fillId="4" borderId="19" xfId="0" applyFont="1" applyFill="1" applyBorder="1" applyAlignment="1" applyProtection="1">
      <alignment horizontal="center"/>
      <protection hidden="1"/>
    </xf>
    <xf numFmtId="0" fontId="16" fillId="0" borderId="10" xfId="0" applyFont="1" applyFill="1" applyBorder="1" applyAlignment="1" applyProtection="1">
      <alignment horizontal="left" vertical="center" wrapText="1"/>
      <protection locked="0"/>
    </xf>
    <xf numFmtId="0" fontId="16" fillId="0" borderId="11" xfId="0" applyFont="1" applyFill="1" applyBorder="1" applyAlignment="1" applyProtection="1">
      <alignment horizontal="left" vertical="center" wrapText="1"/>
      <protection locked="0"/>
    </xf>
    <xf numFmtId="0" fontId="16" fillId="0" borderId="7" xfId="0" applyFont="1" applyFill="1" applyBorder="1" applyAlignment="1" applyProtection="1">
      <alignment horizontal="left" vertical="center" wrapText="1"/>
      <protection locked="0"/>
    </xf>
    <xf numFmtId="0" fontId="16" fillId="0" borderId="13" xfId="0" applyFont="1" applyFill="1" applyBorder="1" applyAlignment="1" applyProtection="1">
      <alignment horizontal="left" vertical="center" wrapText="1"/>
      <protection locked="0"/>
    </xf>
    <xf numFmtId="0" fontId="16" fillId="0" borderId="8"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3" fillId="0" borderId="5" xfId="0" applyFont="1" applyFill="1" applyBorder="1" applyAlignment="1" applyProtection="1">
      <alignment horizontal="left" wrapText="1"/>
      <protection locked="0"/>
    </xf>
    <xf numFmtId="0" fontId="3" fillId="0" borderId="6" xfId="0" applyFont="1" applyFill="1" applyBorder="1" applyAlignment="1" applyProtection="1">
      <alignment horizontal="left" wrapText="1"/>
      <protection locked="0"/>
    </xf>
    <xf numFmtId="0" fontId="3" fillId="0" borderId="4" xfId="0" applyFont="1" applyFill="1" applyBorder="1" applyAlignment="1" applyProtection="1">
      <alignment horizontal="left" wrapText="1"/>
      <protection locked="0"/>
    </xf>
    <xf numFmtId="0" fontId="24" fillId="4" borderId="9" xfId="0" applyFont="1" applyFill="1" applyBorder="1" applyAlignment="1" applyProtection="1">
      <alignment horizontal="left" vertical="top" wrapText="1"/>
      <protection locked="0"/>
    </xf>
    <xf numFmtId="0" fontId="24" fillId="4" borderId="10" xfId="0" applyFont="1" applyFill="1" applyBorder="1" applyAlignment="1" applyProtection="1">
      <alignment horizontal="left" vertical="top" wrapText="1"/>
      <protection locked="0"/>
    </xf>
    <xf numFmtId="0" fontId="24" fillId="4" borderId="11" xfId="0" applyFont="1" applyFill="1" applyBorder="1" applyAlignment="1" applyProtection="1">
      <alignment horizontal="left" vertical="top" wrapText="1"/>
      <protection locked="0"/>
    </xf>
    <xf numFmtId="0" fontId="24" fillId="4" borderId="12" xfId="0" applyFont="1" applyFill="1" applyBorder="1" applyAlignment="1" applyProtection="1">
      <alignment horizontal="left" vertical="top" wrapText="1"/>
      <protection locked="0"/>
    </xf>
    <xf numFmtId="0" fontId="24" fillId="4" borderId="0" xfId="0" applyFont="1" applyFill="1" applyBorder="1" applyAlignment="1" applyProtection="1">
      <alignment horizontal="left" vertical="top" wrapText="1"/>
      <protection locked="0"/>
    </xf>
    <xf numFmtId="0" fontId="24" fillId="4" borderId="14" xfId="0" applyFont="1" applyFill="1" applyBorder="1" applyAlignment="1" applyProtection="1">
      <alignment horizontal="left" vertical="top" wrapText="1"/>
      <protection locked="0"/>
    </xf>
    <xf numFmtId="0" fontId="24" fillId="4" borderId="7" xfId="0" applyFont="1" applyFill="1" applyBorder="1" applyAlignment="1" applyProtection="1">
      <alignment horizontal="left" vertical="top" wrapText="1"/>
      <protection locked="0"/>
    </xf>
    <xf numFmtId="0" fontId="24" fillId="4" borderId="13" xfId="0" applyFont="1" applyFill="1" applyBorder="1" applyAlignment="1" applyProtection="1">
      <alignment horizontal="left" vertical="top" wrapText="1"/>
      <protection locked="0"/>
    </xf>
    <xf numFmtId="0" fontId="24" fillId="4" borderId="8" xfId="0" applyFont="1" applyFill="1" applyBorder="1" applyAlignment="1" applyProtection="1">
      <alignment horizontal="left" vertical="top" wrapText="1"/>
      <protection locked="0"/>
    </xf>
    <xf numFmtId="0" fontId="0" fillId="4" borderId="0" xfId="0" applyFill="1" applyAlignment="1" applyProtection="1">
      <alignment horizontal="center" vertical="center"/>
      <protection locked="0"/>
    </xf>
    <xf numFmtId="0" fontId="0" fillId="0" borderId="0" xfId="0" applyAlignment="1" applyProtection="1">
      <protection locked="0"/>
    </xf>
    <xf numFmtId="0" fontId="37" fillId="0" borderId="7" xfId="0" applyFont="1" applyFill="1" applyBorder="1" applyAlignment="1" applyProtection="1">
      <alignment horizontal="left" vertical="top" wrapText="1"/>
      <protection hidden="1"/>
    </xf>
    <xf numFmtId="0" fontId="0" fillId="0" borderId="13" xfId="0" applyBorder="1" applyAlignment="1" applyProtection="1">
      <alignment horizontal="left" vertical="top"/>
      <protection hidden="1"/>
    </xf>
    <xf numFmtId="0" fontId="39" fillId="0" borderId="12" xfId="0" applyFont="1" applyBorder="1" applyAlignment="1" applyProtection="1">
      <alignment horizontal="left" vertical="top"/>
      <protection hidden="1"/>
    </xf>
    <xf numFmtId="0" fontId="0" fillId="0" borderId="0" xfId="0" applyBorder="1" applyAlignment="1" applyProtection="1">
      <alignment horizontal="left" vertical="top"/>
      <protection hidden="1"/>
    </xf>
    <xf numFmtId="0" fontId="26" fillId="0" borderId="9" xfId="0" applyFont="1" applyFill="1" applyBorder="1" applyAlignment="1" applyProtection="1">
      <alignment horizontal="left" vertical="top"/>
      <protection hidden="1"/>
    </xf>
    <xf numFmtId="0" fontId="45" fillId="0" borderId="11" xfId="0" applyFont="1" applyBorder="1" applyAlignment="1" applyProtection="1">
      <protection hidden="1"/>
    </xf>
    <xf numFmtId="0" fontId="30" fillId="0" borderId="9" xfId="0" applyFont="1" applyFill="1" applyBorder="1" applyAlignment="1" applyProtection="1">
      <alignment horizontal="left" vertical="top" wrapText="1"/>
      <protection hidden="1"/>
    </xf>
    <xf numFmtId="0" fontId="0" fillId="0" borderId="11" xfId="0" applyBorder="1" applyAlignment="1" applyProtection="1">
      <protection hidden="1"/>
    </xf>
    <xf numFmtId="0" fontId="26" fillId="0" borderId="7" xfId="0" applyFont="1" applyBorder="1" applyAlignment="1" applyProtection="1">
      <alignment horizontal="left" vertical="top"/>
      <protection hidden="1"/>
    </xf>
    <xf numFmtId="0" fontId="45" fillId="0" borderId="8" xfId="0" applyFont="1" applyBorder="1" applyAlignment="1" applyProtection="1">
      <alignment horizontal="left" vertical="top"/>
      <protection hidden="1"/>
    </xf>
    <xf numFmtId="0" fontId="30" fillId="0" borderId="4" xfId="0" applyFont="1" applyFill="1" applyBorder="1" applyAlignment="1" applyProtection="1">
      <alignment horizontal="left" vertical="top" wrapText="1"/>
      <protection hidden="1"/>
    </xf>
    <xf numFmtId="0" fontId="0" fillId="0" borderId="6" xfId="0" applyBorder="1" applyAlignment="1" applyProtection="1">
      <alignment horizontal="left" vertical="top"/>
      <protection hidden="1"/>
    </xf>
    <xf numFmtId="0" fontId="0" fillId="0" borderId="11" xfId="0" applyBorder="1" applyAlignment="1" applyProtection="1">
      <alignment horizontal="left" vertical="top"/>
      <protection hidden="1"/>
    </xf>
    <xf numFmtId="0" fontId="30" fillId="0" borderId="11" xfId="0" applyFont="1" applyBorder="1" applyAlignment="1" applyProtection="1">
      <alignment horizontal="left" vertical="top"/>
      <protection hidden="1"/>
    </xf>
    <xf numFmtId="0" fontId="30" fillId="0" borderId="15" xfId="0" applyFont="1" applyBorder="1" applyAlignment="1" applyProtection="1">
      <alignment horizontal="left" vertical="top"/>
      <protection hidden="1"/>
    </xf>
    <xf numFmtId="0" fontId="37" fillId="0" borderId="13" xfId="0" applyFont="1" applyBorder="1" applyAlignment="1" applyProtection="1">
      <alignment horizontal="left" vertical="top" wrapText="1"/>
      <protection hidden="1"/>
    </xf>
    <xf numFmtId="0" fontId="37" fillId="0" borderId="8" xfId="0" applyFont="1" applyBorder="1" applyAlignment="1" applyProtection="1">
      <alignment wrapText="1"/>
      <protection hidden="1"/>
    </xf>
    <xf numFmtId="0" fontId="40" fillId="0" borderId="13" xfId="0" applyFont="1" applyBorder="1" applyAlignment="1" applyProtection="1">
      <alignment horizontal="left" vertical="top" wrapText="1"/>
      <protection hidden="1"/>
    </xf>
    <xf numFmtId="0" fontId="40" fillId="0" borderId="8" xfId="0" applyFont="1" applyBorder="1" applyAlignment="1" applyProtection="1">
      <alignment horizontal="left" vertical="top"/>
      <protection hidden="1"/>
    </xf>
    <xf numFmtId="0" fontId="45" fillId="0" borderId="11" xfId="0" applyFont="1" applyBorder="1" applyAlignment="1" applyProtection="1">
      <alignment horizontal="left" vertical="top"/>
      <protection hidden="1"/>
    </xf>
    <xf numFmtId="0" fontId="30" fillId="0" borderId="11" xfId="0" applyFont="1" applyFill="1" applyBorder="1" applyAlignment="1" applyProtection="1">
      <alignment horizontal="left" vertical="top" wrapText="1"/>
      <protection hidden="1"/>
    </xf>
    <xf numFmtId="0" fontId="30" fillId="0" borderId="8" xfId="0" applyFont="1" applyBorder="1" applyAlignment="1" applyProtection="1">
      <protection hidden="1"/>
    </xf>
    <xf numFmtId="0" fontId="30" fillId="0" borderId="4" xfId="0" applyFont="1" applyBorder="1" applyAlignment="1" applyProtection="1">
      <alignment horizontal="left" vertical="top"/>
      <protection hidden="1"/>
    </xf>
    <xf numFmtId="0" fontId="30" fillId="0" borderId="5" xfId="0" applyFont="1" applyBorder="1" applyAlignment="1" applyProtection="1">
      <alignment horizontal="left" vertical="top"/>
      <protection hidden="1"/>
    </xf>
    <xf numFmtId="170" fontId="40" fillId="0" borderId="0" xfId="0" applyNumberFormat="1" applyFont="1" applyFill="1" applyBorder="1" applyAlignment="1" applyProtection="1">
      <alignment horizontal="center"/>
      <protection hidden="1"/>
    </xf>
    <xf numFmtId="0" fontId="0" fillId="0" borderId="6" xfId="0" applyBorder="1" applyAlignment="1" applyProtection="1">
      <alignment horizontal="left"/>
      <protection hidden="1"/>
    </xf>
    <xf numFmtId="0" fontId="27" fillId="0" borderId="14" xfId="0" applyFont="1" applyFill="1" applyBorder="1" applyAlignment="1" applyProtection="1">
      <alignment horizontal="left" vertical="top" wrapText="1"/>
      <protection hidden="1"/>
    </xf>
    <xf numFmtId="0" fontId="0" fillId="0" borderId="8" xfId="0" applyBorder="1" applyAlignment="1" applyProtection="1">
      <alignment horizontal="left" vertical="top"/>
      <protection hidden="1"/>
    </xf>
    <xf numFmtId="9" fontId="27" fillId="0" borderId="5" xfId="0" applyNumberFormat="1" applyFont="1" applyFill="1" applyBorder="1" applyAlignment="1" applyProtection="1">
      <alignment horizontal="right" vertical="top" wrapText="1"/>
      <protection hidden="1"/>
    </xf>
    <xf numFmtId="0" fontId="0" fillId="0" borderId="6" xfId="0" applyBorder="1" applyAlignment="1" applyProtection="1">
      <protection hidden="1"/>
    </xf>
    <xf numFmtId="9" fontId="0" fillId="0" borderId="7" xfId="0" applyNumberFormat="1" applyFill="1" applyBorder="1" applyAlignment="1" applyProtection="1">
      <protection hidden="1"/>
    </xf>
    <xf numFmtId="9" fontId="0" fillId="0" borderId="13" xfId="0" applyNumberFormat="1" applyBorder="1" applyAlignment="1" applyProtection="1">
      <protection hidden="1"/>
    </xf>
    <xf numFmtId="9" fontId="0" fillId="0" borderId="8" xfId="0" applyNumberFormat="1" applyBorder="1" applyAlignment="1" applyProtection="1">
      <protection hidden="1"/>
    </xf>
    <xf numFmtId="9" fontId="23" fillId="0" borderId="4" xfId="0" applyNumberFormat="1" applyFont="1" applyFill="1" applyBorder="1" applyAlignment="1" applyProtection="1">
      <alignment horizontal="right" vertical="top"/>
      <protection hidden="1"/>
    </xf>
    <xf numFmtId="9" fontId="0" fillId="0" borderId="5" xfId="0" applyNumberFormat="1" applyBorder="1" applyAlignment="1" applyProtection="1">
      <alignment horizontal="right" vertical="top"/>
      <protection hidden="1"/>
    </xf>
    <xf numFmtId="9" fontId="0" fillId="0" borderId="6" xfId="0" applyNumberFormat="1" applyBorder="1" applyAlignment="1" applyProtection="1">
      <alignment horizontal="right" vertical="top"/>
      <protection hidden="1"/>
    </xf>
    <xf numFmtId="0" fontId="38" fillId="0" borderId="9" xfId="0" applyFont="1" applyBorder="1" applyAlignment="1" applyProtection="1">
      <alignment horizontal="left" vertical="top"/>
      <protection hidden="1"/>
    </xf>
    <xf numFmtId="0" fontId="0" fillId="0" borderId="10" xfId="0" applyBorder="1" applyAlignment="1" applyProtection="1">
      <alignment horizontal="left" vertical="top"/>
      <protection hidden="1"/>
    </xf>
    <xf numFmtId="0" fontId="0" fillId="0" borderId="0" xfId="0" applyFill="1" applyBorder="1" applyAlignment="1" applyProtection="1">
      <protection locked="0"/>
    </xf>
    <xf numFmtId="0" fontId="30" fillId="0" borderId="6" xfId="0" applyFont="1" applyBorder="1" applyAlignment="1" applyProtection="1">
      <alignment horizontal="left" vertical="top"/>
      <protection hidden="1"/>
    </xf>
    <xf numFmtId="0" fontId="30" fillId="0" borderId="3" xfId="0" applyFont="1" applyBorder="1" applyAlignment="1" applyProtection="1">
      <alignment horizontal="left" vertical="top"/>
      <protection hidden="1"/>
    </xf>
    <xf numFmtId="0" fontId="30" fillId="0" borderId="10" xfId="0" applyFont="1" applyFill="1" applyBorder="1" applyAlignment="1" applyProtection="1">
      <alignment horizontal="left" vertical="top" wrapText="1"/>
      <protection hidden="1"/>
    </xf>
    <xf numFmtId="0" fontId="30" fillId="0" borderId="10" xfId="0" applyFont="1" applyBorder="1" applyAlignment="1" applyProtection="1">
      <protection hidden="1"/>
    </xf>
    <xf numFmtId="0" fontId="26" fillId="0" borderId="9" xfId="0" applyFont="1" applyBorder="1" applyAlignment="1" applyProtection="1">
      <protection hidden="1"/>
    </xf>
    <xf numFmtId="0" fontId="45" fillId="0" borderId="11" xfId="0" applyFont="1" applyBorder="1" applyAlignment="1"/>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Key!A1"/><Relationship Id="rId7" Type="http://schemas.openxmlformats.org/officeDocument/2006/relationships/hyperlink" Target="#'4'!A1"/><Relationship Id="rId12" Type="http://schemas.openxmlformats.org/officeDocument/2006/relationships/hyperlink" Target="#'8'!A1"/><Relationship Id="rId2" Type="http://schemas.openxmlformats.org/officeDocument/2006/relationships/hyperlink" Target="#'7'!A1"/><Relationship Id="rId1" Type="http://schemas.openxmlformats.org/officeDocument/2006/relationships/image" Target="../media/image1.png"/><Relationship Id="rId6" Type="http://schemas.openxmlformats.org/officeDocument/2006/relationships/hyperlink" Target="#'3'!A1"/><Relationship Id="rId11" Type="http://schemas.openxmlformats.org/officeDocument/2006/relationships/image" Target="../media/image2.png"/><Relationship Id="rId5" Type="http://schemas.openxmlformats.org/officeDocument/2006/relationships/hyperlink" Target="#'6'!A1"/><Relationship Id="rId10" Type="http://schemas.openxmlformats.org/officeDocument/2006/relationships/hyperlink" Target="#Pangrams!A1"/><Relationship Id="rId4" Type="http://schemas.openxmlformats.org/officeDocument/2006/relationships/hyperlink" Target="#'5'!A1"/><Relationship Id="rId9" Type="http://schemas.openxmlformats.org/officeDocument/2006/relationships/hyperlink" Target="#'2'!A1"/></Relationships>
</file>

<file path=xl/drawings/_rels/drawing10.xml.rels><?xml version="1.0" encoding="UTF-8" standalone="yes"?>
<Relationships xmlns="http://schemas.openxmlformats.org/package/2006/relationships"><Relationship Id="rId8" Type="http://schemas.openxmlformats.org/officeDocument/2006/relationships/hyperlink" Target="#'8'!A1"/><Relationship Id="rId3" Type="http://schemas.openxmlformats.org/officeDocument/2006/relationships/hyperlink" Target="#'3'!A1"/><Relationship Id="rId7" Type="http://schemas.openxmlformats.org/officeDocument/2006/relationships/hyperlink" Target="#'6'!A1"/><Relationship Id="rId2" Type="http://schemas.openxmlformats.org/officeDocument/2006/relationships/hyperlink" Target="#'1'!A1"/><Relationship Id="rId1" Type="http://schemas.openxmlformats.org/officeDocument/2006/relationships/hyperlink" Target="#Pangrams!A1"/><Relationship Id="rId6" Type="http://schemas.openxmlformats.org/officeDocument/2006/relationships/hyperlink" Target="#'4'!A1"/><Relationship Id="rId5" Type="http://schemas.openxmlformats.org/officeDocument/2006/relationships/hyperlink" Target="#'2'!A1"/><Relationship Id="rId4" Type="http://schemas.openxmlformats.org/officeDocument/2006/relationships/hyperlink" Target="#'5'!A1"/><Relationship Id="rId9" Type="http://schemas.openxmlformats.org/officeDocument/2006/relationships/hyperlink" Target="#'7'!A1"/></Relationships>
</file>

<file path=xl/drawings/_rels/drawing2.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Pangrams!A1"/><Relationship Id="rId1" Type="http://schemas.openxmlformats.org/officeDocument/2006/relationships/image" Target="../media/image3.png"/><Relationship Id="rId4" Type="http://schemas.openxmlformats.org/officeDocument/2006/relationships/hyperlink" Target="#Key!A1"/></Relationships>
</file>

<file path=xl/drawings/_rels/drawing3.xml.rels><?xml version="1.0" encoding="UTF-8" standalone="yes"?>
<Relationships xmlns="http://schemas.openxmlformats.org/package/2006/relationships"><Relationship Id="rId8" Type="http://schemas.openxmlformats.org/officeDocument/2006/relationships/hyperlink" Target="#'4'!A1"/><Relationship Id="rId13" Type="http://schemas.openxmlformats.org/officeDocument/2006/relationships/image" Target="../media/image5.png"/><Relationship Id="rId3" Type="http://schemas.openxmlformats.org/officeDocument/2006/relationships/hyperlink" Target="#'7'!A1"/><Relationship Id="rId7" Type="http://schemas.openxmlformats.org/officeDocument/2006/relationships/hyperlink" Target="#'3'!A1"/><Relationship Id="rId12" Type="http://schemas.openxmlformats.org/officeDocument/2006/relationships/hyperlink" Target="#'8'!A1"/><Relationship Id="rId2" Type="http://schemas.openxmlformats.org/officeDocument/2006/relationships/image" Target="../media/image4.png"/><Relationship Id="rId1" Type="http://schemas.openxmlformats.org/officeDocument/2006/relationships/hyperlink" Target="#'2'!Print_Area"/><Relationship Id="rId6" Type="http://schemas.openxmlformats.org/officeDocument/2006/relationships/hyperlink" Target="#'6'!A1"/><Relationship Id="rId11" Type="http://schemas.openxmlformats.org/officeDocument/2006/relationships/hyperlink" Target="#Pangrams!A1"/><Relationship Id="rId5" Type="http://schemas.openxmlformats.org/officeDocument/2006/relationships/hyperlink" Target="#'5'!A1"/><Relationship Id="rId10" Type="http://schemas.openxmlformats.org/officeDocument/2006/relationships/hyperlink" Target="#'2'!A1"/><Relationship Id="rId4" Type="http://schemas.openxmlformats.org/officeDocument/2006/relationships/hyperlink" Target="#Key!A1"/><Relationship Id="rId9" Type="http://schemas.openxmlformats.org/officeDocument/2006/relationships/hyperlink" Target="#'1'!A1"/></Relationships>
</file>

<file path=xl/drawings/_rels/drawing4.xml.rels><?xml version="1.0" encoding="UTF-8" standalone="yes"?>
<Relationships xmlns="http://schemas.openxmlformats.org/package/2006/relationships"><Relationship Id="rId3" Type="http://schemas.openxmlformats.org/officeDocument/2006/relationships/hyperlink" Target="#'4'!Print_Area"/><Relationship Id="rId2" Type="http://schemas.openxmlformats.org/officeDocument/2006/relationships/hyperlink" Target="#Pangrams!A1"/><Relationship Id="rId1" Type="http://schemas.openxmlformats.org/officeDocument/2006/relationships/image" Target="../media/image6.png"/><Relationship Id="rId5" Type="http://schemas.openxmlformats.org/officeDocument/2006/relationships/hyperlink" Target="#'2'!A1"/><Relationship Id="rId4" Type="http://schemas.openxmlformats.org/officeDocument/2006/relationships/hyperlink" Target="#Key!A1"/></Relationships>
</file>

<file path=xl/drawings/_rels/drawing5.xml.rels><?xml version="1.0" encoding="UTF-8" standalone="yes"?>
<Relationships xmlns="http://schemas.openxmlformats.org/package/2006/relationships"><Relationship Id="rId8" Type="http://schemas.openxmlformats.org/officeDocument/2006/relationships/hyperlink" Target="#Pangrams!A1"/><Relationship Id="rId13" Type="http://schemas.openxmlformats.org/officeDocument/2006/relationships/image" Target="../media/image4.png"/><Relationship Id="rId3" Type="http://schemas.openxmlformats.org/officeDocument/2006/relationships/hyperlink" Target="#'5'!A1"/><Relationship Id="rId7" Type="http://schemas.openxmlformats.org/officeDocument/2006/relationships/hyperlink" Target="#'1'!A1"/><Relationship Id="rId12" Type="http://schemas.openxmlformats.org/officeDocument/2006/relationships/hyperlink" Target="#'4'!Print_Area"/><Relationship Id="rId2" Type="http://schemas.openxmlformats.org/officeDocument/2006/relationships/hyperlink" Target="#Key!A1"/><Relationship Id="rId1" Type="http://schemas.openxmlformats.org/officeDocument/2006/relationships/hyperlink" Target="#'7'!A1"/><Relationship Id="rId6" Type="http://schemas.openxmlformats.org/officeDocument/2006/relationships/hyperlink" Target="#'4'!A1"/><Relationship Id="rId11" Type="http://schemas.openxmlformats.org/officeDocument/2006/relationships/image" Target="../media/image5.png"/><Relationship Id="rId5" Type="http://schemas.openxmlformats.org/officeDocument/2006/relationships/hyperlink" Target="#'3'!A1"/><Relationship Id="rId10" Type="http://schemas.openxmlformats.org/officeDocument/2006/relationships/hyperlink" Target="#'2'!A1"/><Relationship Id="rId4" Type="http://schemas.openxmlformats.org/officeDocument/2006/relationships/hyperlink" Target="#'6'!A1"/><Relationship Id="rId9" Type="http://schemas.openxmlformats.org/officeDocument/2006/relationships/hyperlink" Target="#'8'!A1"/></Relationships>
</file>

<file path=xl/drawings/_rels/drawing6.xml.rels><?xml version="1.0" encoding="UTF-8" standalone="yes"?>
<Relationships xmlns="http://schemas.openxmlformats.org/package/2006/relationships"><Relationship Id="rId3" Type="http://schemas.openxmlformats.org/officeDocument/2006/relationships/hyperlink" Target="#Pangrams!A1"/><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4'!Print_Area"/><Relationship Id="rId5" Type="http://schemas.openxmlformats.org/officeDocument/2006/relationships/hyperlink" Target="#Key!A1"/><Relationship Id="rId4" Type="http://schemas.openxmlformats.org/officeDocument/2006/relationships/hyperlink" Target="#'6'!Print_Area"/></Relationships>
</file>

<file path=xl/drawings/_rels/drawing7.xml.rels><?xml version="1.0" encoding="UTF-8" standalone="yes"?>
<Relationships xmlns="http://schemas.openxmlformats.org/package/2006/relationships"><Relationship Id="rId8" Type="http://schemas.openxmlformats.org/officeDocument/2006/relationships/hyperlink" Target="#'2'!A1"/><Relationship Id="rId13" Type="http://schemas.openxmlformats.org/officeDocument/2006/relationships/image" Target="../media/image4.png"/><Relationship Id="rId3" Type="http://schemas.openxmlformats.org/officeDocument/2006/relationships/hyperlink" Target="#'7'!A1"/><Relationship Id="rId7" Type="http://schemas.openxmlformats.org/officeDocument/2006/relationships/hyperlink" Target="#'1'!A1"/><Relationship Id="rId12" Type="http://schemas.openxmlformats.org/officeDocument/2006/relationships/hyperlink" Target="#'6'!Print_Area"/><Relationship Id="rId2" Type="http://schemas.openxmlformats.org/officeDocument/2006/relationships/image" Target="../media/image9.wmf"/><Relationship Id="rId1" Type="http://schemas.openxmlformats.org/officeDocument/2006/relationships/hyperlink" Target="#'6'!A1"/><Relationship Id="rId6" Type="http://schemas.openxmlformats.org/officeDocument/2006/relationships/hyperlink" Target="#'4'!A1"/><Relationship Id="rId11" Type="http://schemas.openxmlformats.org/officeDocument/2006/relationships/hyperlink" Target="#'3'!A1"/><Relationship Id="rId5" Type="http://schemas.openxmlformats.org/officeDocument/2006/relationships/hyperlink" Target="#'5'!A1"/><Relationship Id="rId10" Type="http://schemas.openxmlformats.org/officeDocument/2006/relationships/hyperlink" Target="#'8'!A1"/><Relationship Id="rId4" Type="http://schemas.openxmlformats.org/officeDocument/2006/relationships/hyperlink" Target="#Key!A1"/><Relationship Id="rId9" Type="http://schemas.openxmlformats.org/officeDocument/2006/relationships/hyperlink" Target="#Pangrams!A1"/></Relationships>
</file>

<file path=xl/drawings/_rels/drawing8.xml.rels><?xml version="1.0" encoding="UTF-8" standalone="yes"?>
<Relationships xmlns="http://schemas.openxmlformats.org/package/2006/relationships"><Relationship Id="rId8" Type="http://schemas.openxmlformats.org/officeDocument/2006/relationships/hyperlink" Target="#'4'!A1"/><Relationship Id="rId3" Type="http://schemas.openxmlformats.org/officeDocument/2006/relationships/hyperlink" Target="#'7'!Print_Area"/><Relationship Id="rId7" Type="http://schemas.openxmlformats.org/officeDocument/2006/relationships/hyperlink" Target="#'3'!A1"/><Relationship Id="rId12" Type="http://schemas.openxmlformats.org/officeDocument/2006/relationships/hyperlink" Target="#'8'!A1"/><Relationship Id="rId2" Type="http://schemas.openxmlformats.org/officeDocument/2006/relationships/image" Target="../media/image10.wmf"/><Relationship Id="rId1" Type="http://schemas.openxmlformats.org/officeDocument/2006/relationships/image" Target="../media/image4.png"/><Relationship Id="rId6" Type="http://schemas.openxmlformats.org/officeDocument/2006/relationships/hyperlink" Target="#'6'!A1"/><Relationship Id="rId11" Type="http://schemas.openxmlformats.org/officeDocument/2006/relationships/hyperlink" Target="#Pangrams!A1"/><Relationship Id="rId5" Type="http://schemas.openxmlformats.org/officeDocument/2006/relationships/hyperlink" Target="#'5'!A1"/><Relationship Id="rId10" Type="http://schemas.openxmlformats.org/officeDocument/2006/relationships/hyperlink" Target="#'2'!A1"/><Relationship Id="rId4" Type="http://schemas.openxmlformats.org/officeDocument/2006/relationships/hyperlink" Target="#Key!A1"/><Relationship Id="rId9" Type="http://schemas.openxmlformats.org/officeDocument/2006/relationships/hyperlink" Target="#'1'!A1"/></Relationships>
</file>

<file path=xl/drawings/_rels/drawing9.xml.rels><?xml version="1.0" encoding="UTF-8" standalone="yes"?>
<Relationships xmlns="http://schemas.openxmlformats.org/package/2006/relationships"><Relationship Id="rId8" Type="http://schemas.openxmlformats.org/officeDocument/2006/relationships/hyperlink" Target="#'4'!Print_Area"/><Relationship Id="rId3" Type="http://schemas.openxmlformats.org/officeDocument/2006/relationships/hyperlink" Target="#'7'!A1"/><Relationship Id="rId7" Type="http://schemas.openxmlformats.org/officeDocument/2006/relationships/hyperlink" Target="#'3'!Print_Area"/><Relationship Id="rId2" Type="http://schemas.openxmlformats.org/officeDocument/2006/relationships/image" Target="../media/image4.png"/><Relationship Id="rId1" Type="http://schemas.openxmlformats.org/officeDocument/2006/relationships/hyperlink" Target="#'8'!A1"/><Relationship Id="rId6" Type="http://schemas.openxmlformats.org/officeDocument/2006/relationships/hyperlink" Target="#'6'!Print_Area"/><Relationship Id="rId11" Type="http://schemas.openxmlformats.org/officeDocument/2006/relationships/hyperlink" Target="#Pangrams!A1"/><Relationship Id="rId5" Type="http://schemas.openxmlformats.org/officeDocument/2006/relationships/hyperlink" Target="#'5'!Print_Area"/><Relationship Id="rId10" Type="http://schemas.openxmlformats.org/officeDocument/2006/relationships/hyperlink" Target="#'2'!Print_Area"/><Relationship Id="rId4" Type="http://schemas.openxmlformats.org/officeDocument/2006/relationships/hyperlink" Target="#Key!A1"/><Relationship Id="rId9" Type="http://schemas.openxmlformats.org/officeDocument/2006/relationships/hyperlink" Target="#'1'!Print_Area"/></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10</xdr:row>
      <xdr:rowOff>152400</xdr:rowOff>
    </xdr:from>
    <xdr:to>
      <xdr:col>1</xdr:col>
      <xdr:colOff>133350</xdr:colOff>
      <xdr:row>10</xdr:row>
      <xdr:rowOff>381000</xdr:rowOff>
    </xdr:to>
    <xdr:sp macro="" textlink="">
      <xdr:nvSpPr>
        <xdr:cNvPr id="90860" name="Text Box 9"/>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180975</xdr:colOff>
      <xdr:row>1</xdr:row>
      <xdr:rowOff>276225</xdr:rowOff>
    </xdr:from>
    <xdr:to>
      <xdr:col>10</xdr:col>
      <xdr:colOff>257175</xdr:colOff>
      <xdr:row>3</xdr:row>
      <xdr:rowOff>9525</xdr:rowOff>
    </xdr:to>
    <xdr:sp macro="" textlink="">
      <xdr:nvSpPr>
        <xdr:cNvPr id="90861" name="Text Box 15"/>
        <xdr:cNvSpPr txBox="1">
          <a:spLocks noChangeArrowheads="1"/>
        </xdr:cNvSpPr>
      </xdr:nvSpPr>
      <xdr:spPr bwMode="auto">
        <a:xfrm>
          <a:off x="32004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17</xdr:col>
      <xdr:colOff>247650</xdr:colOff>
      <xdr:row>21</xdr:row>
      <xdr:rowOff>38100</xdr:rowOff>
    </xdr:to>
    <xdr:sp macro="" textlink="">
      <xdr:nvSpPr>
        <xdr:cNvPr id="37904" name="Rectangle 16"/>
        <xdr:cNvSpPr>
          <a:spLocks noChangeArrowheads="1"/>
        </xdr:cNvSpPr>
      </xdr:nvSpPr>
      <xdr:spPr bwMode="auto">
        <a:xfrm>
          <a:off x="0" y="85725"/>
          <a:ext cx="9648825" cy="6162675"/>
        </a:xfrm>
        <a:prstGeom prst="rect">
          <a:avLst/>
        </a:prstGeom>
        <a:solidFill>
          <a:srgbClr val="FFFF00"/>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 </a:t>
          </a:r>
        </a:p>
      </xdr:txBody>
    </xdr:sp>
    <xdr:clientData/>
  </xdr:twoCellAnchor>
  <xdr:oneCellAnchor>
    <xdr:from>
      <xdr:col>13</xdr:col>
      <xdr:colOff>942975</xdr:colOff>
      <xdr:row>3</xdr:row>
      <xdr:rowOff>95250</xdr:rowOff>
    </xdr:from>
    <xdr:ext cx="1244443" cy="170560"/>
    <xdr:sp macro="" textlink="">
      <xdr:nvSpPr>
        <xdr:cNvPr id="37909" name="Text Box 21"/>
        <xdr:cNvSpPr txBox="1">
          <a:spLocks noChangeArrowheads="1"/>
        </xdr:cNvSpPr>
      </xdr:nvSpPr>
      <xdr:spPr bwMode="auto">
        <a:xfrm>
          <a:off x="6581775" y="609600"/>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D. L. Raukar 11-2004</a:t>
          </a:r>
        </a:p>
      </xdr:txBody>
    </xdr:sp>
    <xdr:clientData/>
  </xdr:oneCellAnchor>
  <xdr:twoCellAnchor editAs="oneCell">
    <xdr:from>
      <xdr:col>2</xdr:col>
      <xdr:colOff>381000</xdr:colOff>
      <xdr:row>4</xdr:row>
      <xdr:rowOff>114300</xdr:rowOff>
    </xdr:from>
    <xdr:to>
      <xdr:col>13</xdr:col>
      <xdr:colOff>2352675</xdr:colOff>
      <xdr:row>6</xdr:row>
      <xdr:rowOff>47625</xdr:rowOff>
    </xdr:to>
    <xdr:pic>
      <xdr:nvPicPr>
        <xdr:cNvPr id="90864" name="Picture 22" descr="Pangram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790575"/>
          <a:ext cx="7086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323850</xdr:colOff>
      <xdr:row>7</xdr:row>
      <xdr:rowOff>57150</xdr:rowOff>
    </xdr:from>
    <xdr:ext cx="4646144" cy="2213748"/>
    <xdr:sp macro="" textlink="">
      <xdr:nvSpPr>
        <xdr:cNvPr id="37911" name="Text Box 23"/>
        <xdr:cNvSpPr txBox="1">
          <a:spLocks noChangeArrowheads="1"/>
        </xdr:cNvSpPr>
      </xdr:nvSpPr>
      <xdr:spPr bwMode="auto">
        <a:xfrm>
          <a:off x="390525" y="1933575"/>
          <a:ext cx="4646144" cy="2213748"/>
        </a:xfrm>
        <a:prstGeom prst="rect">
          <a:avLst/>
        </a:prstGeom>
        <a:noFill/>
        <a:ln w="9525">
          <a:noFill/>
          <a:miter lim="800000"/>
          <a:headEnd/>
          <a:tailEnd/>
        </a:ln>
      </xdr:spPr>
      <xdr:txBody>
        <a:bodyPr wrap="none" lIns="45720" tIns="68580" rIns="0" bIns="0" anchor="t" upright="1">
          <a:spAutoFit/>
        </a:bodyPr>
        <a:lstStyle/>
        <a:p>
          <a:pPr algn="l" rtl="0">
            <a:defRPr sz="1000"/>
          </a:pPr>
          <a:r>
            <a:rPr lang="en-US" sz="2400" b="1" i="0" u="none" strike="noStrike" baseline="0">
              <a:solidFill>
                <a:srgbClr val="333333"/>
              </a:solidFill>
              <a:latin typeface="Comic Sans MS"/>
            </a:rPr>
            <a:t>What is a pangram?</a:t>
          </a:r>
          <a:endParaRPr lang="en-US" sz="2400" b="1" i="0" u="none" strike="noStrike" baseline="0">
            <a:solidFill>
              <a:srgbClr val="000000"/>
            </a:solidFill>
            <a:latin typeface="Comic Sans MS"/>
          </a:endParaRPr>
        </a:p>
        <a:p>
          <a:pPr algn="l" rtl="0">
            <a:defRPr sz="1000"/>
          </a:pPr>
          <a:r>
            <a:rPr lang="en-US" sz="2400" b="1" i="0" u="none" strike="noStrike" baseline="0">
              <a:solidFill>
                <a:srgbClr val="CC99FF"/>
              </a:solidFill>
              <a:latin typeface="Comic Sans MS"/>
            </a:rPr>
            <a:t>They are sentences that use </a:t>
          </a:r>
        </a:p>
        <a:p>
          <a:pPr algn="l" rtl="0">
            <a:defRPr sz="1000"/>
          </a:pPr>
          <a:r>
            <a:rPr lang="en-US" sz="2400" b="1" i="0" u="none" strike="noStrike" baseline="0">
              <a:solidFill>
                <a:srgbClr val="CC99FF"/>
              </a:solidFill>
              <a:latin typeface="Comic Sans MS"/>
            </a:rPr>
            <a:t>EVERY letter of the alphabet.</a:t>
          </a:r>
        </a:p>
        <a:p>
          <a:pPr algn="l" rtl="0">
            <a:defRPr sz="1000"/>
          </a:pPr>
          <a:r>
            <a:rPr lang="en-US" sz="2400" b="1" i="1" u="none" strike="noStrike" baseline="0">
              <a:solidFill>
                <a:srgbClr val="CC99FF"/>
              </a:solidFill>
              <a:latin typeface="Comic Sans MS"/>
            </a:rPr>
            <a:t>It originated in Greek and </a:t>
          </a:r>
        </a:p>
        <a:p>
          <a:pPr algn="l" rtl="0">
            <a:defRPr sz="1000"/>
          </a:pPr>
          <a:r>
            <a:rPr lang="en-US" sz="2400" b="1" i="1" u="none" strike="noStrike" baseline="0">
              <a:solidFill>
                <a:srgbClr val="CC99FF"/>
              </a:solidFill>
              <a:latin typeface="Comic Sans MS"/>
            </a:rPr>
            <a:t>means  "all letters".</a:t>
          </a:r>
        </a:p>
      </xdr:txBody>
    </xdr:sp>
    <xdr:clientData/>
  </xdr:oneCellAnchor>
  <xdr:twoCellAnchor editAs="oneCell">
    <xdr:from>
      <xdr:col>13</xdr:col>
      <xdr:colOff>19050</xdr:colOff>
      <xdr:row>6</xdr:row>
      <xdr:rowOff>66675</xdr:rowOff>
    </xdr:from>
    <xdr:to>
      <xdr:col>16</xdr:col>
      <xdr:colOff>114300</xdr:colOff>
      <xdr:row>13</xdr:row>
      <xdr:rowOff>333375</xdr:rowOff>
    </xdr:to>
    <xdr:sp macro="" textlink="">
      <xdr:nvSpPr>
        <xdr:cNvPr id="37917" name="Text Box 29"/>
        <xdr:cNvSpPr txBox="1">
          <a:spLocks noChangeArrowheads="1"/>
        </xdr:cNvSpPr>
      </xdr:nvSpPr>
      <xdr:spPr bwMode="auto">
        <a:xfrm>
          <a:off x="5657850" y="1543050"/>
          <a:ext cx="3248025" cy="3067050"/>
        </a:xfrm>
        <a:prstGeom prst="rect">
          <a:avLst/>
        </a:prstGeom>
        <a:noFill/>
        <a:ln w="38100">
          <a:solidFill>
            <a:srgbClr val="CC99FF"/>
          </a:solidFill>
          <a:miter lim="800000"/>
          <a:headEnd/>
          <a:tailEnd/>
        </a:ln>
      </xdr:spPr>
      <xdr:txBody>
        <a:bodyPr vertOverflow="clip" wrap="square" lIns="45720" tIns="36576" rIns="0" bIns="0" anchor="t" upright="1"/>
        <a:lstStyle/>
        <a:p>
          <a:pPr algn="l" rtl="0">
            <a:defRPr sz="1000"/>
          </a:pPr>
          <a:r>
            <a:rPr lang="en-US" sz="1800" b="1" i="0" u="none" strike="noStrike" baseline="0">
              <a:solidFill>
                <a:srgbClr val="000000"/>
              </a:solidFill>
              <a:latin typeface="Arial"/>
              <a:cs typeface="Arial"/>
            </a:rPr>
            <a:t>          What is the best </a:t>
          </a:r>
        </a:p>
        <a:p>
          <a:pPr algn="l" rtl="0">
            <a:defRPr sz="1000"/>
          </a:pPr>
          <a:r>
            <a:rPr lang="en-US" sz="1800" b="1" i="0" u="none" strike="noStrike" baseline="0">
              <a:solidFill>
                <a:srgbClr val="000000"/>
              </a:solidFill>
              <a:latin typeface="Arial"/>
              <a:cs typeface="Arial"/>
            </a:rPr>
            <a:t>          known pangram?</a:t>
          </a:r>
        </a:p>
      </xdr:txBody>
    </xdr:sp>
    <xdr:clientData/>
  </xdr:twoCellAnchor>
  <xdr:oneCellAnchor>
    <xdr:from>
      <xdr:col>3</xdr:col>
      <xdr:colOff>209550</xdr:colOff>
      <xdr:row>14</xdr:row>
      <xdr:rowOff>0</xdr:rowOff>
    </xdr:from>
    <xdr:ext cx="7281737" cy="268279"/>
    <xdr:sp macro="" textlink="">
      <xdr:nvSpPr>
        <xdr:cNvPr id="37918" name="Text Box 30"/>
        <xdr:cNvSpPr txBox="1">
          <a:spLocks noChangeArrowheads="1"/>
        </xdr:cNvSpPr>
      </xdr:nvSpPr>
      <xdr:spPr bwMode="auto">
        <a:xfrm>
          <a:off x="1190625" y="4676775"/>
          <a:ext cx="7281737" cy="268279"/>
        </a:xfrm>
        <a:prstGeom prst="rect">
          <a:avLst/>
        </a:prstGeom>
        <a:noFill/>
        <a:ln w="9525">
          <a:noFill/>
          <a:miter lim="800000"/>
          <a:headEnd/>
          <a:tailEnd/>
        </a:ln>
      </xdr:spPr>
      <xdr:txBody>
        <a:bodyPr wrap="none" lIns="27432" tIns="32004" rIns="0" bIns="0" anchor="t" upright="1">
          <a:spAutoFit/>
        </a:bodyPr>
        <a:lstStyle/>
        <a:p>
          <a:pPr algn="l" rtl="0">
            <a:defRPr sz="1000"/>
          </a:pPr>
          <a:r>
            <a:rPr lang="en-US" sz="1600" b="0" i="0" u="none" strike="noStrike" baseline="0">
              <a:solidFill>
                <a:srgbClr val="000000"/>
              </a:solidFill>
              <a:latin typeface="Arial"/>
              <a:cs typeface="Arial"/>
            </a:rPr>
            <a:t>Click Pangrams 1 box to begin your practice drills (or use the sheet tabs below).</a:t>
          </a:r>
        </a:p>
      </xdr:txBody>
    </xdr:sp>
    <xdr:clientData/>
  </xdr:oneCellAnchor>
  <xdr:twoCellAnchor editAs="absolute">
    <xdr:from>
      <xdr:col>1</xdr:col>
      <xdr:colOff>9525</xdr:colOff>
      <xdr:row>1</xdr:row>
      <xdr:rowOff>9525</xdr:rowOff>
    </xdr:from>
    <xdr:to>
      <xdr:col>12</xdr:col>
      <xdr:colOff>1047750</xdr:colOff>
      <xdr:row>3</xdr:row>
      <xdr:rowOff>114300</xdr:rowOff>
    </xdr:to>
    <xdr:grpSp>
      <xdr:nvGrpSpPr>
        <xdr:cNvPr id="90868" name="Group 34"/>
        <xdr:cNvGrpSpPr>
          <a:grpSpLocks noChangeAspect="1"/>
        </xdr:cNvGrpSpPr>
      </xdr:nvGrpSpPr>
      <xdr:grpSpPr bwMode="auto">
        <a:xfrm>
          <a:off x="76200" y="57150"/>
          <a:ext cx="4562475" cy="571500"/>
          <a:chOff x="8" y="6"/>
          <a:chExt cx="479" cy="60"/>
        </a:xfrm>
      </xdr:grpSpPr>
      <xdr:sp macro="" textlink="">
        <xdr:nvSpPr>
          <xdr:cNvPr id="91071" name="AutoShape 33"/>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1072" name="Rectangle 35"/>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73" name="Freeform 36"/>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74" name="Freeform 37"/>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75" name="Freeform 38"/>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76" name="Rectangle 39"/>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77" name="Freeform 40"/>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78" name="Freeform 41"/>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79" name="Freeform 42"/>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0" name="Rectangle 43"/>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81" name="Freeform 44"/>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2" name="Freeform 45"/>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3" name="Freeform 46"/>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4" name="Rectangle 47"/>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85" name="Freeform 48"/>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6" name="Freeform 49"/>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7" name="Freeform 50"/>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88" name="Rectangle 51"/>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89" name="Freeform 52"/>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0" name="Freeform 53"/>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1" name="Freeform 54"/>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2" name="Rectangle 55"/>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93" name="Freeform 56"/>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4" name="Freeform 57"/>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5" name="Freeform 58"/>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6" name="Rectangle 59"/>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97" name="Freeform 60"/>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8" name="Freeform 61"/>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99" name="Freeform 62"/>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0" name="Rectangle 63"/>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101" name="Freeform 64"/>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2" name="Freeform 65"/>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3" name="Freeform 66"/>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4" name="Freeform 67"/>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5" name="Freeform 68"/>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6" name="Freeform 69"/>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7" name="Freeform 70"/>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8" name="Freeform 71"/>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09" name="Freeform 72"/>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10" name="Freeform 73"/>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111" name="Freeform 74"/>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11</xdr:col>
      <xdr:colOff>57150</xdr:colOff>
      <xdr:row>2</xdr:row>
      <xdr:rowOff>85725</xdr:rowOff>
    </xdr:from>
    <xdr:to>
      <xdr:col>11</xdr:col>
      <xdr:colOff>133350</xdr:colOff>
      <xdr:row>4</xdr:row>
      <xdr:rowOff>0</xdr:rowOff>
    </xdr:to>
    <xdr:sp macro="" textlink="">
      <xdr:nvSpPr>
        <xdr:cNvPr id="90869" name="Text Box 75"/>
        <xdr:cNvSpPr txBox="1">
          <a:spLocks noChangeArrowheads="1"/>
        </xdr:cNvSpPr>
      </xdr:nvSpPr>
      <xdr:spPr bwMode="auto">
        <a:xfrm>
          <a:off x="3362325" y="4762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219075</xdr:colOff>
      <xdr:row>5</xdr:row>
      <xdr:rowOff>171450</xdr:rowOff>
    </xdr:from>
    <xdr:to>
      <xdr:col>29</xdr:col>
      <xdr:colOff>514350</xdr:colOff>
      <xdr:row>6</xdr:row>
      <xdr:rowOff>342900</xdr:rowOff>
    </xdr:to>
    <xdr:sp macro="" textlink="">
      <xdr:nvSpPr>
        <xdr:cNvPr id="90870" name="AutoShape 77"/>
        <xdr:cNvSpPr>
          <a:spLocks noChangeAspect="1" noChangeArrowheads="1"/>
        </xdr:cNvSpPr>
      </xdr:nvSpPr>
      <xdr:spPr bwMode="auto">
        <a:xfrm>
          <a:off x="12668250" y="1247775"/>
          <a:ext cx="456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12</xdr:col>
      <xdr:colOff>1047750</xdr:colOff>
      <xdr:row>1</xdr:row>
      <xdr:rowOff>19050</xdr:rowOff>
    </xdr:from>
    <xdr:to>
      <xdr:col>15</xdr:col>
      <xdr:colOff>0</xdr:colOff>
      <xdr:row>3</xdr:row>
      <xdr:rowOff>123825</xdr:rowOff>
    </xdr:to>
    <xdr:grpSp>
      <xdr:nvGrpSpPr>
        <xdr:cNvPr id="90871" name="Group 118"/>
        <xdr:cNvGrpSpPr>
          <a:grpSpLocks/>
        </xdr:cNvGrpSpPr>
      </xdr:nvGrpSpPr>
      <xdr:grpSpPr bwMode="auto">
        <a:xfrm>
          <a:off x="4638675" y="66675"/>
          <a:ext cx="3990975" cy="571500"/>
          <a:chOff x="1325" y="131"/>
          <a:chExt cx="419" cy="60"/>
        </a:xfrm>
      </xdr:grpSpPr>
      <xdr:sp macro="" textlink="">
        <xdr:nvSpPr>
          <xdr:cNvPr id="91036" name="Rectangle 78"/>
          <xdr:cNvSpPr>
            <a:spLocks noChangeArrowheads="1"/>
          </xdr:cNvSpPr>
        </xdr:nvSpPr>
        <xdr:spPr bwMode="auto">
          <a:xfrm>
            <a:off x="1325"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37" name="Freeform 79"/>
          <xdr:cNvSpPr>
            <a:spLocks/>
          </xdr:cNvSpPr>
        </xdr:nvSpPr>
        <xdr:spPr bwMode="auto">
          <a:xfrm>
            <a:off x="1335" y="133"/>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8" name="Freeform 80"/>
          <xdr:cNvSpPr>
            <a:spLocks/>
          </xdr:cNvSpPr>
        </xdr:nvSpPr>
        <xdr:spPr bwMode="auto">
          <a:xfrm>
            <a:off x="1346" y="145"/>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9" name="Freeform 81"/>
          <xdr:cNvSpPr>
            <a:spLocks/>
          </xdr:cNvSpPr>
        </xdr:nvSpPr>
        <xdr:spPr bwMode="auto">
          <a:xfrm>
            <a:off x="1325" y="179"/>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0" name="Rectangle 82"/>
          <xdr:cNvSpPr>
            <a:spLocks noChangeArrowheads="1"/>
          </xdr:cNvSpPr>
        </xdr:nvSpPr>
        <xdr:spPr bwMode="auto">
          <a:xfrm>
            <a:off x="138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41" name="Freeform 83"/>
          <xdr:cNvSpPr>
            <a:spLocks/>
          </xdr:cNvSpPr>
        </xdr:nvSpPr>
        <xdr:spPr bwMode="auto">
          <a:xfrm>
            <a:off x="1395"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2" name="Freeform 84"/>
          <xdr:cNvSpPr>
            <a:spLocks/>
          </xdr:cNvSpPr>
        </xdr:nvSpPr>
        <xdr:spPr bwMode="auto">
          <a:xfrm>
            <a:off x="140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3" name="Freeform 85"/>
          <xdr:cNvSpPr>
            <a:spLocks/>
          </xdr:cNvSpPr>
        </xdr:nvSpPr>
        <xdr:spPr bwMode="auto">
          <a:xfrm>
            <a:off x="1385" y="179"/>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4" name="Rectangle 86"/>
          <xdr:cNvSpPr>
            <a:spLocks noChangeArrowheads="1"/>
          </xdr:cNvSpPr>
        </xdr:nvSpPr>
        <xdr:spPr bwMode="auto">
          <a:xfrm>
            <a:off x="144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45" name="Freeform 87"/>
          <xdr:cNvSpPr>
            <a:spLocks/>
          </xdr:cNvSpPr>
        </xdr:nvSpPr>
        <xdr:spPr bwMode="auto">
          <a:xfrm>
            <a:off x="1454"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6" name="Freeform 88"/>
          <xdr:cNvSpPr>
            <a:spLocks/>
          </xdr:cNvSpPr>
        </xdr:nvSpPr>
        <xdr:spPr bwMode="auto">
          <a:xfrm>
            <a:off x="1466" y="145"/>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7" name="Freeform 89"/>
          <xdr:cNvSpPr>
            <a:spLocks/>
          </xdr:cNvSpPr>
        </xdr:nvSpPr>
        <xdr:spPr bwMode="auto">
          <a:xfrm>
            <a:off x="1444" y="179"/>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48" name="Rectangle 90"/>
          <xdr:cNvSpPr>
            <a:spLocks noChangeArrowheads="1"/>
          </xdr:cNvSpPr>
        </xdr:nvSpPr>
        <xdr:spPr bwMode="auto">
          <a:xfrm>
            <a:off x="150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49" name="Freeform 91"/>
          <xdr:cNvSpPr>
            <a:spLocks/>
          </xdr:cNvSpPr>
        </xdr:nvSpPr>
        <xdr:spPr bwMode="auto">
          <a:xfrm>
            <a:off x="1515" y="133"/>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0" name="Freeform 92"/>
          <xdr:cNvSpPr>
            <a:spLocks/>
          </xdr:cNvSpPr>
        </xdr:nvSpPr>
        <xdr:spPr bwMode="auto">
          <a:xfrm>
            <a:off x="152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1" name="Freeform 93"/>
          <xdr:cNvSpPr>
            <a:spLocks/>
          </xdr:cNvSpPr>
        </xdr:nvSpPr>
        <xdr:spPr bwMode="auto">
          <a:xfrm>
            <a:off x="1505" y="179"/>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2" name="Rectangle 94"/>
          <xdr:cNvSpPr>
            <a:spLocks noChangeArrowheads="1"/>
          </xdr:cNvSpPr>
        </xdr:nvSpPr>
        <xdr:spPr bwMode="auto">
          <a:xfrm>
            <a:off x="156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53" name="Freeform 95"/>
          <xdr:cNvSpPr>
            <a:spLocks/>
          </xdr:cNvSpPr>
        </xdr:nvSpPr>
        <xdr:spPr bwMode="auto">
          <a:xfrm>
            <a:off x="1574" y="133"/>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4" name="Freeform 96"/>
          <xdr:cNvSpPr>
            <a:spLocks/>
          </xdr:cNvSpPr>
        </xdr:nvSpPr>
        <xdr:spPr bwMode="auto">
          <a:xfrm>
            <a:off x="1585" y="145"/>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5" name="Freeform 97"/>
          <xdr:cNvSpPr>
            <a:spLocks/>
          </xdr:cNvSpPr>
        </xdr:nvSpPr>
        <xdr:spPr bwMode="auto">
          <a:xfrm>
            <a:off x="1564" y="179"/>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6" name="Rectangle 98"/>
          <xdr:cNvSpPr>
            <a:spLocks noChangeArrowheads="1"/>
          </xdr:cNvSpPr>
        </xdr:nvSpPr>
        <xdr:spPr bwMode="auto">
          <a:xfrm>
            <a:off x="1624" y="131"/>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57" name="Freeform 99"/>
          <xdr:cNvSpPr>
            <a:spLocks/>
          </xdr:cNvSpPr>
        </xdr:nvSpPr>
        <xdr:spPr bwMode="auto">
          <a:xfrm>
            <a:off x="1634" y="133"/>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8" name="Freeform 100"/>
          <xdr:cNvSpPr>
            <a:spLocks/>
          </xdr:cNvSpPr>
        </xdr:nvSpPr>
        <xdr:spPr bwMode="auto">
          <a:xfrm>
            <a:off x="1646" y="145"/>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59" name="Freeform 101"/>
          <xdr:cNvSpPr>
            <a:spLocks/>
          </xdr:cNvSpPr>
        </xdr:nvSpPr>
        <xdr:spPr bwMode="auto">
          <a:xfrm>
            <a:off x="1624" y="179"/>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0" name="Rectangle 102"/>
          <xdr:cNvSpPr>
            <a:spLocks noChangeArrowheads="1"/>
          </xdr:cNvSpPr>
        </xdr:nvSpPr>
        <xdr:spPr bwMode="auto">
          <a:xfrm>
            <a:off x="1684"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61" name="Freeform 103"/>
          <xdr:cNvSpPr>
            <a:spLocks/>
          </xdr:cNvSpPr>
        </xdr:nvSpPr>
        <xdr:spPr bwMode="auto">
          <a:xfrm>
            <a:off x="1694" y="133"/>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2" name="Freeform 104"/>
          <xdr:cNvSpPr>
            <a:spLocks/>
          </xdr:cNvSpPr>
        </xdr:nvSpPr>
        <xdr:spPr bwMode="auto">
          <a:xfrm>
            <a:off x="1705" y="145"/>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3" name="Freeform 105"/>
          <xdr:cNvSpPr>
            <a:spLocks/>
          </xdr:cNvSpPr>
        </xdr:nvSpPr>
        <xdr:spPr bwMode="auto">
          <a:xfrm>
            <a:off x="1684" y="179"/>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4" name="Freeform 110"/>
          <xdr:cNvSpPr>
            <a:spLocks/>
          </xdr:cNvSpPr>
        </xdr:nvSpPr>
        <xdr:spPr bwMode="auto">
          <a:xfrm>
            <a:off x="1351" y="149"/>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5" name="Freeform 111"/>
          <xdr:cNvSpPr>
            <a:spLocks/>
          </xdr:cNvSpPr>
        </xdr:nvSpPr>
        <xdr:spPr bwMode="auto">
          <a:xfrm>
            <a:off x="1411" y="149"/>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6" name="Freeform 112"/>
          <xdr:cNvSpPr>
            <a:spLocks/>
          </xdr:cNvSpPr>
        </xdr:nvSpPr>
        <xdr:spPr bwMode="auto">
          <a:xfrm>
            <a:off x="1470" y="149"/>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7" name="Freeform 113"/>
          <xdr:cNvSpPr>
            <a:spLocks/>
          </xdr:cNvSpPr>
        </xdr:nvSpPr>
        <xdr:spPr bwMode="auto">
          <a:xfrm>
            <a:off x="1530" y="149"/>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8" name="Freeform 114"/>
          <xdr:cNvSpPr>
            <a:spLocks/>
          </xdr:cNvSpPr>
        </xdr:nvSpPr>
        <xdr:spPr bwMode="auto">
          <a:xfrm>
            <a:off x="1590" y="149"/>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69" name="Freeform 115"/>
          <xdr:cNvSpPr>
            <a:spLocks/>
          </xdr:cNvSpPr>
        </xdr:nvSpPr>
        <xdr:spPr bwMode="auto">
          <a:xfrm>
            <a:off x="1650" y="149"/>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70" name="Freeform 116"/>
          <xdr:cNvSpPr>
            <a:spLocks/>
          </xdr:cNvSpPr>
        </xdr:nvSpPr>
        <xdr:spPr bwMode="auto">
          <a:xfrm>
            <a:off x="1709" y="149"/>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absolute">
    <xdr:from>
      <xdr:col>1</xdr:col>
      <xdr:colOff>9525</xdr:colOff>
      <xdr:row>17</xdr:row>
      <xdr:rowOff>0</xdr:rowOff>
    </xdr:from>
    <xdr:to>
      <xdr:col>12</xdr:col>
      <xdr:colOff>1047750</xdr:colOff>
      <xdr:row>20</xdr:row>
      <xdr:rowOff>19050</xdr:rowOff>
    </xdr:to>
    <xdr:grpSp>
      <xdr:nvGrpSpPr>
        <xdr:cNvPr id="90872" name="Group 119"/>
        <xdr:cNvGrpSpPr>
          <a:grpSpLocks noChangeAspect="1"/>
        </xdr:cNvGrpSpPr>
      </xdr:nvGrpSpPr>
      <xdr:grpSpPr bwMode="auto">
        <a:xfrm>
          <a:off x="76200" y="5495925"/>
          <a:ext cx="4562475" cy="571500"/>
          <a:chOff x="8" y="6"/>
          <a:chExt cx="479" cy="60"/>
        </a:xfrm>
      </xdr:grpSpPr>
      <xdr:sp macro="" textlink="">
        <xdr:nvSpPr>
          <xdr:cNvPr id="90995" name="AutoShape 120"/>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0996" name="Rectangle 121"/>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97" name="Freeform 122"/>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8" name="Freeform 123"/>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9" name="Freeform 124"/>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0" name="Rectangle 125"/>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01" name="Freeform 126"/>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2" name="Freeform 127"/>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3" name="Freeform 128"/>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4" name="Rectangle 129"/>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05" name="Freeform 130"/>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6" name="Freeform 131"/>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7" name="Freeform 132"/>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08" name="Rectangle 133"/>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09" name="Freeform 134"/>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0" name="Freeform 135"/>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1" name="Freeform 136"/>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2" name="Rectangle 137"/>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13" name="Freeform 138"/>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4" name="Freeform 139"/>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5" name="Freeform 140"/>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6" name="Rectangle 141"/>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17" name="Freeform 142"/>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8" name="Freeform 143"/>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19" name="Freeform 144"/>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0" name="Rectangle 145"/>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21" name="Freeform 146"/>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2" name="Freeform 147"/>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3" name="Freeform 148"/>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4" name="Rectangle 149"/>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025" name="Freeform 150"/>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6" name="Freeform 151"/>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7" name="Freeform 152"/>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8" name="Freeform 153"/>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29" name="Freeform 154"/>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0" name="Freeform 155"/>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1" name="Freeform 156"/>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2" name="Freeform 157"/>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3" name="Freeform 158"/>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4" name="Freeform 159"/>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35" name="Freeform 160"/>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absolute">
    <xdr:from>
      <xdr:col>12</xdr:col>
      <xdr:colOff>1047750</xdr:colOff>
      <xdr:row>17</xdr:row>
      <xdr:rowOff>9525</xdr:rowOff>
    </xdr:from>
    <xdr:to>
      <xdr:col>15</xdr:col>
      <xdr:colOff>0</xdr:colOff>
      <xdr:row>20</xdr:row>
      <xdr:rowOff>28575</xdr:rowOff>
    </xdr:to>
    <xdr:grpSp>
      <xdr:nvGrpSpPr>
        <xdr:cNvPr id="90873" name="Group 161"/>
        <xdr:cNvGrpSpPr>
          <a:grpSpLocks/>
        </xdr:cNvGrpSpPr>
      </xdr:nvGrpSpPr>
      <xdr:grpSpPr bwMode="auto">
        <a:xfrm>
          <a:off x="4638675" y="5505450"/>
          <a:ext cx="3990975" cy="571500"/>
          <a:chOff x="1325" y="131"/>
          <a:chExt cx="419" cy="60"/>
        </a:xfrm>
      </xdr:grpSpPr>
      <xdr:sp macro="" textlink="">
        <xdr:nvSpPr>
          <xdr:cNvPr id="90960" name="Rectangle 162"/>
          <xdr:cNvSpPr>
            <a:spLocks noChangeArrowheads="1"/>
          </xdr:cNvSpPr>
        </xdr:nvSpPr>
        <xdr:spPr bwMode="auto">
          <a:xfrm>
            <a:off x="1325"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61" name="Freeform 163"/>
          <xdr:cNvSpPr>
            <a:spLocks/>
          </xdr:cNvSpPr>
        </xdr:nvSpPr>
        <xdr:spPr bwMode="auto">
          <a:xfrm>
            <a:off x="1335" y="133"/>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62" name="Freeform 164"/>
          <xdr:cNvSpPr>
            <a:spLocks/>
          </xdr:cNvSpPr>
        </xdr:nvSpPr>
        <xdr:spPr bwMode="auto">
          <a:xfrm>
            <a:off x="1346" y="145"/>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63" name="Freeform 165"/>
          <xdr:cNvSpPr>
            <a:spLocks/>
          </xdr:cNvSpPr>
        </xdr:nvSpPr>
        <xdr:spPr bwMode="auto">
          <a:xfrm>
            <a:off x="1325" y="179"/>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64" name="Rectangle 166"/>
          <xdr:cNvSpPr>
            <a:spLocks noChangeArrowheads="1"/>
          </xdr:cNvSpPr>
        </xdr:nvSpPr>
        <xdr:spPr bwMode="auto">
          <a:xfrm>
            <a:off x="138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65" name="Freeform 167"/>
          <xdr:cNvSpPr>
            <a:spLocks/>
          </xdr:cNvSpPr>
        </xdr:nvSpPr>
        <xdr:spPr bwMode="auto">
          <a:xfrm>
            <a:off x="1395"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66" name="Freeform 168"/>
          <xdr:cNvSpPr>
            <a:spLocks/>
          </xdr:cNvSpPr>
        </xdr:nvSpPr>
        <xdr:spPr bwMode="auto">
          <a:xfrm>
            <a:off x="140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67" name="Freeform 169"/>
          <xdr:cNvSpPr>
            <a:spLocks/>
          </xdr:cNvSpPr>
        </xdr:nvSpPr>
        <xdr:spPr bwMode="auto">
          <a:xfrm>
            <a:off x="1385" y="179"/>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68" name="Rectangle 170"/>
          <xdr:cNvSpPr>
            <a:spLocks noChangeArrowheads="1"/>
          </xdr:cNvSpPr>
        </xdr:nvSpPr>
        <xdr:spPr bwMode="auto">
          <a:xfrm>
            <a:off x="144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69" name="Freeform 171"/>
          <xdr:cNvSpPr>
            <a:spLocks/>
          </xdr:cNvSpPr>
        </xdr:nvSpPr>
        <xdr:spPr bwMode="auto">
          <a:xfrm>
            <a:off x="1454"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0" name="Freeform 172"/>
          <xdr:cNvSpPr>
            <a:spLocks/>
          </xdr:cNvSpPr>
        </xdr:nvSpPr>
        <xdr:spPr bwMode="auto">
          <a:xfrm>
            <a:off x="1466" y="145"/>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1" name="Freeform 173"/>
          <xdr:cNvSpPr>
            <a:spLocks/>
          </xdr:cNvSpPr>
        </xdr:nvSpPr>
        <xdr:spPr bwMode="auto">
          <a:xfrm>
            <a:off x="1444" y="179"/>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2" name="Rectangle 174"/>
          <xdr:cNvSpPr>
            <a:spLocks noChangeArrowheads="1"/>
          </xdr:cNvSpPr>
        </xdr:nvSpPr>
        <xdr:spPr bwMode="auto">
          <a:xfrm>
            <a:off x="150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73" name="Freeform 175"/>
          <xdr:cNvSpPr>
            <a:spLocks/>
          </xdr:cNvSpPr>
        </xdr:nvSpPr>
        <xdr:spPr bwMode="auto">
          <a:xfrm>
            <a:off x="1515" y="133"/>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4" name="Freeform 176"/>
          <xdr:cNvSpPr>
            <a:spLocks/>
          </xdr:cNvSpPr>
        </xdr:nvSpPr>
        <xdr:spPr bwMode="auto">
          <a:xfrm>
            <a:off x="152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5" name="Freeform 177"/>
          <xdr:cNvSpPr>
            <a:spLocks/>
          </xdr:cNvSpPr>
        </xdr:nvSpPr>
        <xdr:spPr bwMode="auto">
          <a:xfrm>
            <a:off x="1505" y="179"/>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6" name="Rectangle 178"/>
          <xdr:cNvSpPr>
            <a:spLocks noChangeArrowheads="1"/>
          </xdr:cNvSpPr>
        </xdr:nvSpPr>
        <xdr:spPr bwMode="auto">
          <a:xfrm>
            <a:off x="156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77" name="Freeform 179"/>
          <xdr:cNvSpPr>
            <a:spLocks/>
          </xdr:cNvSpPr>
        </xdr:nvSpPr>
        <xdr:spPr bwMode="auto">
          <a:xfrm>
            <a:off x="1574" y="133"/>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8" name="Freeform 180"/>
          <xdr:cNvSpPr>
            <a:spLocks/>
          </xdr:cNvSpPr>
        </xdr:nvSpPr>
        <xdr:spPr bwMode="auto">
          <a:xfrm>
            <a:off x="1585" y="145"/>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79" name="Freeform 181"/>
          <xdr:cNvSpPr>
            <a:spLocks/>
          </xdr:cNvSpPr>
        </xdr:nvSpPr>
        <xdr:spPr bwMode="auto">
          <a:xfrm>
            <a:off x="1564" y="179"/>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0" name="Rectangle 182"/>
          <xdr:cNvSpPr>
            <a:spLocks noChangeArrowheads="1"/>
          </xdr:cNvSpPr>
        </xdr:nvSpPr>
        <xdr:spPr bwMode="auto">
          <a:xfrm>
            <a:off x="1624" y="131"/>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81" name="Freeform 183"/>
          <xdr:cNvSpPr>
            <a:spLocks/>
          </xdr:cNvSpPr>
        </xdr:nvSpPr>
        <xdr:spPr bwMode="auto">
          <a:xfrm>
            <a:off x="1634" y="133"/>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2" name="Freeform 184"/>
          <xdr:cNvSpPr>
            <a:spLocks/>
          </xdr:cNvSpPr>
        </xdr:nvSpPr>
        <xdr:spPr bwMode="auto">
          <a:xfrm>
            <a:off x="1646" y="145"/>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3" name="Freeform 185"/>
          <xdr:cNvSpPr>
            <a:spLocks/>
          </xdr:cNvSpPr>
        </xdr:nvSpPr>
        <xdr:spPr bwMode="auto">
          <a:xfrm>
            <a:off x="1624" y="179"/>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4" name="Rectangle 186"/>
          <xdr:cNvSpPr>
            <a:spLocks noChangeArrowheads="1"/>
          </xdr:cNvSpPr>
        </xdr:nvSpPr>
        <xdr:spPr bwMode="auto">
          <a:xfrm>
            <a:off x="1684"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85" name="Freeform 187"/>
          <xdr:cNvSpPr>
            <a:spLocks/>
          </xdr:cNvSpPr>
        </xdr:nvSpPr>
        <xdr:spPr bwMode="auto">
          <a:xfrm>
            <a:off x="1694" y="133"/>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6" name="Freeform 188"/>
          <xdr:cNvSpPr>
            <a:spLocks/>
          </xdr:cNvSpPr>
        </xdr:nvSpPr>
        <xdr:spPr bwMode="auto">
          <a:xfrm>
            <a:off x="1705" y="145"/>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7" name="Freeform 189"/>
          <xdr:cNvSpPr>
            <a:spLocks/>
          </xdr:cNvSpPr>
        </xdr:nvSpPr>
        <xdr:spPr bwMode="auto">
          <a:xfrm>
            <a:off x="1684" y="179"/>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8" name="Freeform 190"/>
          <xdr:cNvSpPr>
            <a:spLocks/>
          </xdr:cNvSpPr>
        </xdr:nvSpPr>
        <xdr:spPr bwMode="auto">
          <a:xfrm>
            <a:off x="1351" y="149"/>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89" name="Freeform 191"/>
          <xdr:cNvSpPr>
            <a:spLocks/>
          </xdr:cNvSpPr>
        </xdr:nvSpPr>
        <xdr:spPr bwMode="auto">
          <a:xfrm>
            <a:off x="1411" y="149"/>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0" name="Freeform 192"/>
          <xdr:cNvSpPr>
            <a:spLocks/>
          </xdr:cNvSpPr>
        </xdr:nvSpPr>
        <xdr:spPr bwMode="auto">
          <a:xfrm>
            <a:off x="1470" y="149"/>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1" name="Freeform 193"/>
          <xdr:cNvSpPr>
            <a:spLocks/>
          </xdr:cNvSpPr>
        </xdr:nvSpPr>
        <xdr:spPr bwMode="auto">
          <a:xfrm>
            <a:off x="1530" y="149"/>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2" name="Freeform 194"/>
          <xdr:cNvSpPr>
            <a:spLocks/>
          </xdr:cNvSpPr>
        </xdr:nvSpPr>
        <xdr:spPr bwMode="auto">
          <a:xfrm>
            <a:off x="1590" y="149"/>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3" name="Freeform 195"/>
          <xdr:cNvSpPr>
            <a:spLocks/>
          </xdr:cNvSpPr>
        </xdr:nvSpPr>
        <xdr:spPr bwMode="auto">
          <a:xfrm>
            <a:off x="1650" y="149"/>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94" name="Freeform 196"/>
          <xdr:cNvSpPr>
            <a:spLocks/>
          </xdr:cNvSpPr>
        </xdr:nvSpPr>
        <xdr:spPr bwMode="auto">
          <a:xfrm>
            <a:off x="1709" y="149"/>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95250</xdr:colOff>
      <xdr:row>6</xdr:row>
      <xdr:rowOff>285750</xdr:rowOff>
    </xdr:from>
    <xdr:to>
      <xdr:col>12</xdr:col>
      <xdr:colOff>1666875</xdr:colOff>
      <xdr:row>13</xdr:row>
      <xdr:rowOff>57150</xdr:rowOff>
    </xdr:to>
    <xdr:sp macro="" textlink="">
      <xdr:nvSpPr>
        <xdr:cNvPr id="90874" name="Freeform 197"/>
        <xdr:cNvSpPr>
          <a:spLocks/>
        </xdr:cNvSpPr>
      </xdr:nvSpPr>
      <xdr:spPr bwMode="auto">
        <a:xfrm>
          <a:off x="161925" y="1762125"/>
          <a:ext cx="5095875" cy="2571750"/>
        </a:xfrm>
        <a:custGeom>
          <a:avLst/>
          <a:gdLst>
            <a:gd name="T0" fmla="*/ 19 w 535"/>
            <a:gd name="T1" fmla="*/ 14 h 270"/>
            <a:gd name="T2" fmla="*/ 16 w 535"/>
            <a:gd name="T3" fmla="*/ 36 h 270"/>
            <a:gd name="T4" fmla="*/ 6 w 535"/>
            <a:gd name="T5" fmla="*/ 61 h 270"/>
            <a:gd name="T6" fmla="*/ 7 w 535"/>
            <a:gd name="T7" fmla="*/ 87 h 270"/>
            <a:gd name="T8" fmla="*/ 8 w 535"/>
            <a:gd name="T9" fmla="*/ 153 h 270"/>
            <a:gd name="T10" fmla="*/ 8 w 535"/>
            <a:gd name="T11" fmla="*/ 188 h 270"/>
            <a:gd name="T12" fmla="*/ 17 w 535"/>
            <a:gd name="T13" fmla="*/ 237 h 270"/>
            <a:gd name="T14" fmla="*/ 26 w 535"/>
            <a:gd name="T15" fmla="*/ 264 h 270"/>
            <a:gd name="T16" fmla="*/ 109 w 535"/>
            <a:gd name="T17" fmla="*/ 262 h 270"/>
            <a:gd name="T18" fmla="*/ 179 w 535"/>
            <a:gd name="T19" fmla="*/ 260 h 270"/>
            <a:gd name="T20" fmla="*/ 260 w 535"/>
            <a:gd name="T21" fmla="*/ 256 h 270"/>
            <a:gd name="T22" fmla="*/ 325 w 535"/>
            <a:gd name="T23" fmla="*/ 262 h 270"/>
            <a:gd name="T24" fmla="*/ 359 w 535"/>
            <a:gd name="T25" fmla="*/ 270 h 270"/>
            <a:gd name="T26" fmla="*/ 411 w 535"/>
            <a:gd name="T27" fmla="*/ 246 h 270"/>
            <a:gd name="T28" fmla="*/ 451 w 535"/>
            <a:gd name="T29" fmla="*/ 261 h 270"/>
            <a:gd name="T30" fmla="*/ 482 w 535"/>
            <a:gd name="T31" fmla="*/ 259 h 270"/>
            <a:gd name="T32" fmla="*/ 488 w 535"/>
            <a:gd name="T33" fmla="*/ 235 h 270"/>
            <a:gd name="T34" fmla="*/ 517 w 535"/>
            <a:gd name="T35" fmla="*/ 205 h 270"/>
            <a:gd name="T36" fmla="*/ 535 w 535"/>
            <a:gd name="T37" fmla="*/ 171 h 270"/>
            <a:gd name="T38" fmla="*/ 510 w 535"/>
            <a:gd name="T39" fmla="*/ 122 h 270"/>
            <a:gd name="T40" fmla="*/ 512 w 535"/>
            <a:gd name="T41" fmla="*/ 97 h 270"/>
            <a:gd name="T42" fmla="*/ 529 w 535"/>
            <a:gd name="T43" fmla="*/ 68 h 270"/>
            <a:gd name="T44" fmla="*/ 461 w 535"/>
            <a:gd name="T45" fmla="*/ 40 h 270"/>
            <a:gd name="T46" fmla="*/ 386 w 535"/>
            <a:gd name="T47" fmla="*/ 6 h 270"/>
            <a:gd name="T48" fmla="*/ 352 w 535"/>
            <a:gd name="T49" fmla="*/ 16 h 270"/>
            <a:gd name="T50" fmla="*/ 318 w 535"/>
            <a:gd name="T51" fmla="*/ 8 h 270"/>
            <a:gd name="T52" fmla="*/ 291 w 535"/>
            <a:gd name="T53" fmla="*/ 11 h 270"/>
            <a:gd name="T54" fmla="*/ 271 w 535"/>
            <a:gd name="T55" fmla="*/ 22 h 270"/>
            <a:gd name="T56" fmla="*/ 197 w 535"/>
            <a:gd name="T57" fmla="*/ 2 h 270"/>
            <a:gd name="T58" fmla="*/ 106 w 535"/>
            <a:gd name="T59" fmla="*/ 8 h 270"/>
            <a:gd name="T60" fmla="*/ 87 w 535"/>
            <a:gd name="T61" fmla="*/ 1 h 270"/>
            <a:gd name="T62" fmla="*/ 57 w 535"/>
            <a:gd name="T63" fmla="*/ 12 h 270"/>
            <a:gd name="T64" fmla="*/ 43 w 535"/>
            <a:gd name="T65" fmla="*/ 6 h 27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5"/>
            <a:gd name="T100" fmla="*/ 0 h 270"/>
            <a:gd name="T101" fmla="*/ 535 w 535"/>
            <a:gd name="T102" fmla="*/ 270 h 270"/>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5" h="270">
              <a:moveTo>
                <a:pt x="43" y="6"/>
              </a:moveTo>
              <a:cubicBezTo>
                <a:pt x="35" y="9"/>
                <a:pt x="26" y="9"/>
                <a:pt x="19" y="14"/>
              </a:cubicBezTo>
              <a:cubicBezTo>
                <a:pt x="17" y="17"/>
                <a:pt x="14" y="18"/>
                <a:pt x="13" y="22"/>
              </a:cubicBezTo>
              <a:cubicBezTo>
                <a:pt x="14" y="32"/>
                <a:pt x="13" y="27"/>
                <a:pt x="16" y="36"/>
              </a:cubicBezTo>
              <a:cubicBezTo>
                <a:pt x="16" y="37"/>
                <a:pt x="17" y="39"/>
                <a:pt x="17" y="39"/>
              </a:cubicBezTo>
              <a:cubicBezTo>
                <a:pt x="15" y="48"/>
                <a:pt x="9" y="53"/>
                <a:pt x="6" y="61"/>
              </a:cubicBezTo>
              <a:cubicBezTo>
                <a:pt x="5" y="64"/>
                <a:pt x="3" y="70"/>
                <a:pt x="3" y="70"/>
              </a:cubicBezTo>
              <a:cubicBezTo>
                <a:pt x="4" y="78"/>
                <a:pt x="3" y="81"/>
                <a:pt x="7" y="87"/>
              </a:cubicBezTo>
              <a:cubicBezTo>
                <a:pt x="9" y="102"/>
                <a:pt x="5" y="117"/>
                <a:pt x="0" y="131"/>
              </a:cubicBezTo>
              <a:cubicBezTo>
                <a:pt x="2" y="139"/>
                <a:pt x="3" y="146"/>
                <a:pt x="8" y="153"/>
              </a:cubicBezTo>
              <a:cubicBezTo>
                <a:pt x="10" y="156"/>
                <a:pt x="11" y="162"/>
                <a:pt x="11" y="162"/>
              </a:cubicBezTo>
              <a:cubicBezTo>
                <a:pt x="10" y="176"/>
                <a:pt x="11" y="178"/>
                <a:pt x="8" y="188"/>
              </a:cubicBezTo>
              <a:cubicBezTo>
                <a:pt x="9" y="202"/>
                <a:pt x="6" y="212"/>
                <a:pt x="17" y="219"/>
              </a:cubicBezTo>
              <a:cubicBezTo>
                <a:pt x="21" y="225"/>
                <a:pt x="19" y="230"/>
                <a:pt x="17" y="237"/>
              </a:cubicBezTo>
              <a:cubicBezTo>
                <a:pt x="16" y="240"/>
                <a:pt x="13" y="246"/>
                <a:pt x="13" y="246"/>
              </a:cubicBezTo>
              <a:cubicBezTo>
                <a:pt x="14" y="254"/>
                <a:pt x="17" y="261"/>
                <a:pt x="26" y="264"/>
              </a:cubicBezTo>
              <a:cubicBezTo>
                <a:pt x="40" y="263"/>
                <a:pt x="54" y="264"/>
                <a:pt x="68" y="269"/>
              </a:cubicBezTo>
              <a:cubicBezTo>
                <a:pt x="82" y="268"/>
                <a:pt x="95" y="263"/>
                <a:pt x="109" y="262"/>
              </a:cubicBezTo>
              <a:cubicBezTo>
                <a:pt x="122" y="263"/>
                <a:pt x="132" y="266"/>
                <a:pt x="144" y="269"/>
              </a:cubicBezTo>
              <a:cubicBezTo>
                <a:pt x="157" y="268"/>
                <a:pt x="167" y="263"/>
                <a:pt x="179" y="260"/>
              </a:cubicBezTo>
              <a:cubicBezTo>
                <a:pt x="194" y="261"/>
                <a:pt x="204" y="266"/>
                <a:pt x="218" y="268"/>
              </a:cubicBezTo>
              <a:cubicBezTo>
                <a:pt x="237" y="267"/>
                <a:pt x="244" y="259"/>
                <a:pt x="260" y="256"/>
              </a:cubicBezTo>
              <a:cubicBezTo>
                <a:pt x="272" y="257"/>
                <a:pt x="283" y="261"/>
                <a:pt x="294" y="265"/>
              </a:cubicBezTo>
              <a:cubicBezTo>
                <a:pt x="306" y="264"/>
                <a:pt x="314" y="263"/>
                <a:pt x="325" y="262"/>
              </a:cubicBezTo>
              <a:cubicBezTo>
                <a:pt x="328" y="261"/>
                <a:pt x="334" y="259"/>
                <a:pt x="334" y="259"/>
              </a:cubicBezTo>
              <a:cubicBezTo>
                <a:pt x="344" y="261"/>
                <a:pt x="350" y="268"/>
                <a:pt x="359" y="270"/>
              </a:cubicBezTo>
              <a:cubicBezTo>
                <a:pt x="370" y="269"/>
                <a:pt x="382" y="268"/>
                <a:pt x="391" y="261"/>
              </a:cubicBezTo>
              <a:cubicBezTo>
                <a:pt x="398" y="256"/>
                <a:pt x="402" y="249"/>
                <a:pt x="411" y="246"/>
              </a:cubicBezTo>
              <a:cubicBezTo>
                <a:pt x="424" y="247"/>
                <a:pt x="423" y="248"/>
                <a:pt x="432" y="250"/>
              </a:cubicBezTo>
              <a:cubicBezTo>
                <a:pt x="437" y="257"/>
                <a:pt x="443" y="259"/>
                <a:pt x="451" y="261"/>
              </a:cubicBezTo>
              <a:cubicBezTo>
                <a:pt x="454" y="262"/>
                <a:pt x="461" y="263"/>
                <a:pt x="461" y="263"/>
              </a:cubicBezTo>
              <a:cubicBezTo>
                <a:pt x="477" y="262"/>
                <a:pt x="472" y="262"/>
                <a:pt x="482" y="259"/>
              </a:cubicBezTo>
              <a:cubicBezTo>
                <a:pt x="484" y="256"/>
                <a:pt x="489" y="249"/>
                <a:pt x="489" y="249"/>
              </a:cubicBezTo>
              <a:cubicBezTo>
                <a:pt x="490" y="243"/>
                <a:pt x="492" y="240"/>
                <a:pt x="488" y="235"/>
              </a:cubicBezTo>
              <a:cubicBezTo>
                <a:pt x="489" y="221"/>
                <a:pt x="493" y="212"/>
                <a:pt x="508" y="208"/>
              </a:cubicBezTo>
              <a:cubicBezTo>
                <a:pt x="517" y="202"/>
                <a:pt x="503" y="211"/>
                <a:pt x="517" y="205"/>
              </a:cubicBezTo>
              <a:cubicBezTo>
                <a:pt x="519" y="204"/>
                <a:pt x="523" y="201"/>
                <a:pt x="523" y="201"/>
              </a:cubicBezTo>
              <a:cubicBezTo>
                <a:pt x="529" y="191"/>
                <a:pt x="533" y="182"/>
                <a:pt x="535" y="171"/>
              </a:cubicBezTo>
              <a:cubicBezTo>
                <a:pt x="534" y="159"/>
                <a:pt x="530" y="138"/>
                <a:pt x="519" y="130"/>
              </a:cubicBezTo>
              <a:cubicBezTo>
                <a:pt x="516" y="126"/>
                <a:pt x="514" y="124"/>
                <a:pt x="510" y="122"/>
              </a:cubicBezTo>
              <a:cubicBezTo>
                <a:pt x="509" y="118"/>
                <a:pt x="507" y="116"/>
                <a:pt x="506" y="112"/>
              </a:cubicBezTo>
              <a:cubicBezTo>
                <a:pt x="507" y="106"/>
                <a:pt x="507" y="101"/>
                <a:pt x="512" y="97"/>
              </a:cubicBezTo>
              <a:cubicBezTo>
                <a:pt x="515" y="93"/>
                <a:pt x="515" y="90"/>
                <a:pt x="520" y="88"/>
              </a:cubicBezTo>
              <a:cubicBezTo>
                <a:pt x="523" y="81"/>
                <a:pt x="527" y="75"/>
                <a:pt x="529" y="68"/>
              </a:cubicBezTo>
              <a:cubicBezTo>
                <a:pt x="527" y="43"/>
                <a:pt x="515" y="38"/>
                <a:pt x="492" y="32"/>
              </a:cubicBezTo>
              <a:cubicBezTo>
                <a:pt x="481" y="34"/>
                <a:pt x="471" y="37"/>
                <a:pt x="461" y="40"/>
              </a:cubicBezTo>
              <a:cubicBezTo>
                <a:pt x="436" y="37"/>
                <a:pt x="433" y="28"/>
                <a:pt x="414" y="15"/>
              </a:cubicBezTo>
              <a:cubicBezTo>
                <a:pt x="407" y="10"/>
                <a:pt x="395" y="8"/>
                <a:pt x="386" y="6"/>
              </a:cubicBezTo>
              <a:cubicBezTo>
                <a:pt x="378" y="7"/>
                <a:pt x="372" y="8"/>
                <a:pt x="364" y="10"/>
              </a:cubicBezTo>
              <a:cubicBezTo>
                <a:pt x="360" y="12"/>
                <a:pt x="352" y="16"/>
                <a:pt x="352" y="16"/>
              </a:cubicBezTo>
              <a:cubicBezTo>
                <a:pt x="345" y="14"/>
                <a:pt x="330" y="12"/>
                <a:pt x="330" y="12"/>
              </a:cubicBezTo>
              <a:cubicBezTo>
                <a:pt x="326" y="11"/>
                <a:pt x="322" y="9"/>
                <a:pt x="318" y="8"/>
              </a:cubicBezTo>
              <a:cubicBezTo>
                <a:pt x="317" y="8"/>
                <a:pt x="315" y="7"/>
                <a:pt x="315" y="7"/>
              </a:cubicBezTo>
              <a:cubicBezTo>
                <a:pt x="302" y="8"/>
                <a:pt x="301" y="9"/>
                <a:pt x="291" y="11"/>
              </a:cubicBezTo>
              <a:cubicBezTo>
                <a:pt x="287" y="15"/>
                <a:pt x="282" y="18"/>
                <a:pt x="277" y="20"/>
              </a:cubicBezTo>
              <a:cubicBezTo>
                <a:pt x="275" y="21"/>
                <a:pt x="271" y="22"/>
                <a:pt x="271" y="22"/>
              </a:cubicBezTo>
              <a:cubicBezTo>
                <a:pt x="259" y="21"/>
                <a:pt x="250" y="19"/>
                <a:pt x="239" y="16"/>
              </a:cubicBezTo>
              <a:cubicBezTo>
                <a:pt x="228" y="9"/>
                <a:pt x="210" y="6"/>
                <a:pt x="197" y="2"/>
              </a:cubicBezTo>
              <a:cubicBezTo>
                <a:pt x="178" y="3"/>
                <a:pt x="164" y="10"/>
                <a:pt x="146" y="16"/>
              </a:cubicBezTo>
              <a:cubicBezTo>
                <a:pt x="129" y="15"/>
                <a:pt x="120" y="16"/>
                <a:pt x="106" y="8"/>
              </a:cubicBezTo>
              <a:cubicBezTo>
                <a:pt x="101" y="5"/>
                <a:pt x="95" y="4"/>
                <a:pt x="90" y="2"/>
              </a:cubicBezTo>
              <a:cubicBezTo>
                <a:pt x="89" y="2"/>
                <a:pt x="87" y="1"/>
                <a:pt x="87" y="1"/>
              </a:cubicBezTo>
              <a:cubicBezTo>
                <a:pt x="76" y="2"/>
                <a:pt x="72" y="0"/>
                <a:pt x="64" y="5"/>
              </a:cubicBezTo>
              <a:cubicBezTo>
                <a:pt x="59" y="12"/>
                <a:pt x="62" y="10"/>
                <a:pt x="57" y="12"/>
              </a:cubicBezTo>
              <a:cubicBezTo>
                <a:pt x="54" y="17"/>
                <a:pt x="50" y="14"/>
                <a:pt x="46" y="11"/>
              </a:cubicBezTo>
              <a:cubicBezTo>
                <a:pt x="45" y="9"/>
                <a:pt x="42" y="6"/>
                <a:pt x="43" y="6"/>
              </a:cubicBezTo>
              <a:close/>
            </a:path>
          </a:pathLst>
        </a:custGeom>
        <a:noFill/>
        <a:ln w="38100" cap="rnd" cmpd="sng">
          <a:solidFill>
            <a:srgbClr val="CC99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1285875</xdr:colOff>
      <xdr:row>18</xdr:row>
      <xdr:rowOff>0</xdr:rowOff>
    </xdr:from>
    <xdr:to>
      <xdr:col>19</xdr:col>
      <xdr:colOff>295275</xdr:colOff>
      <xdr:row>20</xdr:row>
      <xdr:rowOff>38100</xdr:rowOff>
    </xdr:to>
    <xdr:grpSp>
      <xdr:nvGrpSpPr>
        <xdr:cNvPr id="90875" name="Group 198"/>
        <xdr:cNvGrpSpPr>
          <a:grpSpLocks/>
        </xdr:cNvGrpSpPr>
      </xdr:nvGrpSpPr>
      <xdr:grpSpPr bwMode="auto">
        <a:xfrm>
          <a:off x="6924675" y="5514975"/>
          <a:ext cx="3990975" cy="571500"/>
          <a:chOff x="1325" y="131"/>
          <a:chExt cx="419" cy="60"/>
        </a:xfrm>
      </xdr:grpSpPr>
      <xdr:sp macro="" textlink="">
        <xdr:nvSpPr>
          <xdr:cNvPr id="90925" name="Rectangle 199"/>
          <xdr:cNvSpPr>
            <a:spLocks noChangeArrowheads="1"/>
          </xdr:cNvSpPr>
        </xdr:nvSpPr>
        <xdr:spPr bwMode="auto">
          <a:xfrm>
            <a:off x="1325"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26" name="Freeform 200"/>
          <xdr:cNvSpPr>
            <a:spLocks/>
          </xdr:cNvSpPr>
        </xdr:nvSpPr>
        <xdr:spPr bwMode="auto">
          <a:xfrm>
            <a:off x="1335" y="133"/>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7" name="Freeform 201"/>
          <xdr:cNvSpPr>
            <a:spLocks/>
          </xdr:cNvSpPr>
        </xdr:nvSpPr>
        <xdr:spPr bwMode="auto">
          <a:xfrm>
            <a:off x="1346" y="145"/>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8" name="Freeform 202"/>
          <xdr:cNvSpPr>
            <a:spLocks/>
          </xdr:cNvSpPr>
        </xdr:nvSpPr>
        <xdr:spPr bwMode="auto">
          <a:xfrm>
            <a:off x="1325" y="179"/>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9" name="Rectangle 203"/>
          <xdr:cNvSpPr>
            <a:spLocks noChangeArrowheads="1"/>
          </xdr:cNvSpPr>
        </xdr:nvSpPr>
        <xdr:spPr bwMode="auto">
          <a:xfrm>
            <a:off x="138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30" name="Freeform 204"/>
          <xdr:cNvSpPr>
            <a:spLocks/>
          </xdr:cNvSpPr>
        </xdr:nvSpPr>
        <xdr:spPr bwMode="auto">
          <a:xfrm>
            <a:off x="1395"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1" name="Freeform 205"/>
          <xdr:cNvSpPr>
            <a:spLocks/>
          </xdr:cNvSpPr>
        </xdr:nvSpPr>
        <xdr:spPr bwMode="auto">
          <a:xfrm>
            <a:off x="140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2" name="Freeform 206"/>
          <xdr:cNvSpPr>
            <a:spLocks/>
          </xdr:cNvSpPr>
        </xdr:nvSpPr>
        <xdr:spPr bwMode="auto">
          <a:xfrm>
            <a:off x="1385" y="179"/>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3" name="Rectangle 207"/>
          <xdr:cNvSpPr>
            <a:spLocks noChangeArrowheads="1"/>
          </xdr:cNvSpPr>
        </xdr:nvSpPr>
        <xdr:spPr bwMode="auto">
          <a:xfrm>
            <a:off x="144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34" name="Freeform 208"/>
          <xdr:cNvSpPr>
            <a:spLocks/>
          </xdr:cNvSpPr>
        </xdr:nvSpPr>
        <xdr:spPr bwMode="auto">
          <a:xfrm>
            <a:off x="1454"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5" name="Freeform 209"/>
          <xdr:cNvSpPr>
            <a:spLocks/>
          </xdr:cNvSpPr>
        </xdr:nvSpPr>
        <xdr:spPr bwMode="auto">
          <a:xfrm>
            <a:off x="1466" y="145"/>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6" name="Freeform 210"/>
          <xdr:cNvSpPr>
            <a:spLocks/>
          </xdr:cNvSpPr>
        </xdr:nvSpPr>
        <xdr:spPr bwMode="auto">
          <a:xfrm>
            <a:off x="1444" y="179"/>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7" name="Rectangle 211"/>
          <xdr:cNvSpPr>
            <a:spLocks noChangeArrowheads="1"/>
          </xdr:cNvSpPr>
        </xdr:nvSpPr>
        <xdr:spPr bwMode="auto">
          <a:xfrm>
            <a:off x="150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38" name="Freeform 212"/>
          <xdr:cNvSpPr>
            <a:spLocks/>
          </xdr:cNvSpPr>
        </xdr:nvSpPr>
        <xdr:spPr bwMode="auto">
          <a:xfrm>
            <a:off x="1515" y="133"/>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39" name="Freeform 213"/>
          <xdr:cNvSpPr>
            <a:spLocks/>
          </xdr:cNvSpPr>
        </xdr:nvSpPr>
        <xdr:spPr bwMode="auto">
          <a:xfrm>
            <a:off x="152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0" name="Freeform 214"/>
          <xdr:cNvSpPr>
            <a:spLocks/>
          </xdr:cNvSpPr>
        </xdr:nvSpPr>
        <xdr:spPr bwMode="auto">
          <a:xfrm>
            <a:off x="1505" y="179"/>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1" name="Rectangle 215"/>
          <xdr:cNvSpPr>
            <a:spLocks noChangeArrowheads="1"/>
          </xdr:cNvSpPr>
        </xdr:nvSpPr>
        <xdr:spPr bwMode="auto">
          <a:xfrm>
            <a:off x="156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42" name="Freeform 216"/>
          <xdr:cNvSpPr>
            <a:spLocks/>
          </xdr:cNvSpPr>
        </xdr:nvSpPr>
        <xdr:spPr bwMode="auto">
          <a:xfrm>
            <a:off x="1574" y="133"/>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3" name="Freeform 217"/>
          <xdr:cNvSpPr>
            <a:spLocks/>
          </xdr:cNvSpPr>
        </xdr:nvSpPr>
        <xdr:spPr bwMode="auto">
          <a:xfrm>
            <a:off x="1585" y="145"/>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4" name="Freeform 218"/>
          <xdr:cNvSpPr>
            <a:spLocks/>
          </xdr:cNvSpPr>
        </xdr:nvSpPr>
        <xdr:spPr bwMode="auto">
          <a:xfrm>
            <a:off x="1564" y="179"/>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5" name="Rectangle 219"/>
          <xdr:cNvSpPr>
            <a:spLocks noChangeArrowheads="1"/>
          </xdr:cNvSpPr>
        </xdr:nvSpPr>
        <xdr:spPr bwMode="auto">
          <a:xfrm>
            <a:off x="1624" y="131"/>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46" name="Freeform 220"/>
          <xdr:cNvSpPr>
            <a:spLocks/>
          </xdr:cNvSpPr>
        </xdr:nvSpPr>
        <xdr:spPr bwMode="auto">
          <a:xfrm>
            <a:off x="1634" y="133"/>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7" name="Freeform 221"/>
          <xdr:cNvSpPr>
            <a:spLocks/>
          </xdr:cNvSpPr>
        </xdr:nvSpPr>
        <xdr:spPr bwMode="auto">
          <a:xfrm>
            <a:off x="1646" y="145"/>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8" name="Freeform 222"/>
          <xdr:cNvSpPr>
            <a:spLocks/>
          </xdr:cNvSpPr>
        </xdr:nvSpPr>
        <xdr:spPr bwMode="auto">
          <a:xfrm>
            <a:off x="1624" y="179"/>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49" name="Rectangle 223"/>
          <xdr:cNvSpPr>
            <a:spLocks noChangeArrowheads="1"/>
          </xdr:cNvSpPr>
        </xdr:nvSpPr>
        <xdr:spPr bwMode="auto">
          <a:xfrm>
            <a:off x="1684"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50" name="Freeform 224"/>
          <xdr:cNvSpPr>
            <a:spLocks/>
          </xdr:cNvSpPr>
        </xdr:nvSpPr>
        <xdr:spPr bwMode="auto">
          <a:xfrm>
            <a:off x="1694" y="133"/>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1" name="Freeform 225"/>
          <xdr:cNvSpPr>
            <a:spLocks/>
          </xdr:cNvSpPr>
        </xdr:nvSpPr>
        <xdr:spPr bwMode="auto">
          <a:xfrm>
            <a:off x="1705" y="145"/>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2" name="Freeform 226"/>
          <xdr:cNvSpPr>
            <a:spLocks/>
          </xdr:cNvSpPr>
        </xdr:nvSpPr>
        <xdr:spPr bwMode="auto">
          <a:xfrm>
            <a:off x="1684" y="179"/>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3" name="Freeform 227"/>
          <xdr:cNvSpPr>
            <a:spLocks/>
          </xdr:cNvSpPr>
        </xdr:nvSpPr>
        <xdr:spPr bwMode="auto">
          <a:xfrm>
            <a:off x="1351" y="149"/>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4" name="Freeform 228"/>
          <xdr:cNvSpPr>
            <a:spLocks/>
          </xdr:cNvSpPr>
        </xdr:nvSpPr>
        <xdr:spPr bwMode="auto">
          <a:xfrm>
            <a:off x="1411" y="149"/>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5" name="Freeform 229"/>
          <xdr:cNvSpPr>
            <a:spLocks/>
          </xdr:cNvSpPr>
        </xdr:nvSpPr>
        <xdr:spPr bwMode="auto">
          <a:xfrm>
            <a:off x="1470" y="149"/>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6" name="Freeform 230"/>
          <xdr:cNvSpPr>
            <a:spLocks/>
          </xdr:cNvSpPr>
        </xdr:nvSpPr>
        <xdr:spPr bwMode="auto">
          <a:xfrm>
            <a:off x="1530" y="149"/>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7" name="Freeform 231"/>
          <xdr:cNvSpPr>
            <a:spLocks/>
          </xdr:cNvSpPr>
        </xdr:nvSpPr>
        <xdr:spPr bwMode="auto">
          <a:xfrm>
            <a:off x="1590" y="149"/>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8" name="Freeform 232"/>
          <xdr:cNvSpPr>
            <a:spLocks/>
          </xdr:cNvSpPr>
        </xdr:nvSpPr>
        <xdr:spPr bwMode="auto">
          <a:xfrm>
            <a:off x="1650" y="149"/>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59" name="Freeform 233"/>
          <xdr:cNvSpPr>
            <a:spLocks/>
          </xdr:cNvSpPr>
        </xdr:nvSpPr>
        <xdr:spPr bwMode="auto">
          <a:xfrm>
            <a:off x="1709" y="149"/>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13</xdr:col>
      <xdr:colOff>790575</xdr:colOff>
      <xdr:row>14</xdr:row>
      <xdr:rowOff>361950</xdr:rowOff>
    </xdr:from>
    <xdr:to>
      <xdr:col>13</xdr:col>
      <xdr:colOff>1581150</xdr:colOff>
      <xdr:row>15</xdr:row>
      <xdr:rowOff>304800</xdr:rowOff>
    </xdr:to>
    <xdr:sp macro="" textlink="">
      <xdr:nvSpPr>
        <xdr:cNvPr id="38131" name="AutoShape 243">
          <a:hlinkClick xmlns:r="http://schemas.openxmlformats.org/officeDocument/2006/relationships" r:id="rId2" tooltip="Pangram d"/>
        </xdr:cNvPr>
        <xdr:cNvSpPr>
          <a:spLocks noChangeArrowheads="1"/>
        </xdr:cNvSpPr>
      </xdr:nvSpPr>
      <xdr:spPr bwMode="auto">
        <a:xfrm>
          <a:off x="6429375" y="5038725"/>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d</a:t>
          </a:r>
        </a:p>
      </xdr:txBody>
    </xdr:sp>
    <xdr:clientData/>
  </xdr:twoCellAnchor>
  <xdr:twoCellAnchor>
    <xdr:from>
      <xdr:col>14</xdr:col>
      <xdr:colOff>95250</xdr:colOff>
      <xdr:row>14</xdr:row>
      <xdr:rowOff>361950</xdr:rowOff>
    </xdr:from>
    <xdr:to>
      <xdr:col>16</xdr:col>
      <xdr:colOff>438150</xdr:colOff>
      <xdr:row>15</xdr:row>
      <xdr:rowOff>304800</xdr:rowOff>
    </xdr:to>
    <xdr:sp macro="" textlink="">
      <xdr:nvSpPr>
        <xdr:cNvPr id="38132" name="AutoShape 244">
          <a:hlinkClick xmlns:r="http://schemas.openxmlformats.org/officeDocument/2006/relationships" r:id="rId3" tooltip="Answer Key"/>
        </xdr:cNvPr>
        <xdr:cNvSpPr>
          <a:spLocks noChangeArrowheads="1"/>
        </xdr:cNvSpPr>
      </xdr:nvSpPr>
      <xdr:spPr bwMode="auto">
        <a:xfrm>
          <a:off x="8201025" y="5038725"/>
          <a:ext cx="1028700"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1009650</xdr:colOff>
      <xdr:row>14</xdr:row>
      <xdr:rowOff>371475</xdr:rowOff>
    </xdr:from>
    <xdr:to>
      <xdr:col>12</xdr:col>
      <xdr:colOff>1800225</xdr:colOff>
      <xdr:row>15</xdr:row>
      <xdr:rowOff>314325</xdr:rowOff>
    </xdr:to>
    <xdr:sp macro="" textlink="">
      <xdr:nvSpPr>
        <xdr:cNvPr id="38133" name="AutoShape 245">
          <a:hlinkClick xmlns:r="http://schemas.openxmlformats.org/officeDocument/2006/relationships" r:id="rId4" tooltip="Pangram 3"/>
        </xdr:cNvPr>
        <xdr:cNvSpPr>
          <a:spLocks noChangeArrowheads="1"/>
        </xdr:cNvSpPr>
      </xdr:nvSpPr>
      <xdr:spPr bwMode="auto">
        <a:xfrm>
          <a:off x="4600575" y="5048250"/>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3</a:t>
          </a:r>
        </a:p>
      </xdr:txBody>
    </xdr:sp>
    <xdr:clientData/>
  </xdr:twoCellAnchor>
  <xdr:twoCellAnchor>
    <xdr:from>
      <xdr:col>12</xdr:col>
      <xdr:colOff>1914525</xdr:colOff>
      <xdr:row>14</xdr:row>
      <xdr:rowOff>371475</xdr:rowOff>
    </xdr:from>
    <xdr:to>
      <xdr:col>13</xdr:col>
      <xdr:colOff>657225</xdr:colOff>
      <xdr:row>15</xdr:row>
      <xdr:rowOff>314325</xdr:rowOff>
    </xdr:to>
    <xdr:sp macro="" textlink="">
      <xdr:nvSpPr>
        <xdr:cNvPr id="38134" name="AutoShape 246">
          <a:hlinkClick xmlns:r="http://schemas.openxmlformats.org/officeDocument/2006/relationships" r:id="rId5" tooltip="Pangram c"/>
        </xdr:cNvPr>
        <xdr:cNvSpPr>
          <a:spLocks noChangeArrowheads="1"/>
        </xdr:cNvSpPr>
      </xdr:nvSpPr>
      <xdr:spPr bwMode="auto">
        <a:xfrm>
          <a:off x="5505450" y="5048250"/>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c</a:t>
          </a:r>
        </a:p>
      </xdr:txBody>
    </xdr:sp>
    <xdr:clientData/>
  </xdr:twoCellAnchor>
  <xdr:twoCellAnchor>
    <xdr:from>
      <xdr:col>9</xdr:col>
      <xdr:colOff>114300</xdr:colOff>
      <xdr:row>14</xdr:row>
      <xdr:rowOff>361950</xdr:rowOff>
    </xdr:from>
    <xdr:to>
      <xdr:col>12</xdr:col>
      <xdr:colOff>57150</xdr:colOff>
      <xdr:row>15</xdr:row>
      <xdr:rowOff>304800</xdr:rowOff>
    </xdr:to>
    <xdr:sp macro="" textlink="">
      <xdr:nvSpPr>
        <xdr:cNvPr id="38135" name="AutoShape 247">
          <a:hlinkClick xmlns:r="http://schemas.openxmlformats.org/officeDocument/2006/relationships" r:id="rId6" tooltip="Pangram 2"/>
        </xdr:cNvPr>
        <xdr:cNvSpPr>
          <a:spLocks noChangeArrowheads="1"/>
        </xdr:cNvSpPr>
      </xdr:nvSpPr>
      <xdr:spPr bwMode="auto">
        <a:xfrm>
          <a:off x="2857500" y="5038725"/>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2</a:t>
          </a:r>
        </a:p>
      </xdr:txBody>
    </xdr:sp>
    <xdr:clientData/>
  </xdr:twoCellAnchor>
  <xdr:twoCellAnchor>
    <xdr:from>
      <xdr:col>12</xdr:col>
      <xdr:colOff>171450</xdr:colOff>
      <xdr:row>14</xdr:row>
      <xdr:rowOff>361950</xdr:rowOff>
    </xdr:from>
    <xdr:to>
      <xdr:col>12</xdr:col>
      <xdr:colOff>962025</xdr:colOff>
      <xdr:row>15</xdr:row>
      <xdr:rowOff>304800</xdr:rowOff>
    </xdr:to>
    <xdr:sp macro="" textlink="">
      <xdr:nvSpPr>
        <xdr:cNvPr id="38136" name="AutoShape 248">
          <a:hlinkClick xmlns:r="http://schemas.openxmlformats.org/officeDocument/2006/relationships" r:id="rId7" tooltip="Pangram b"/>
        </xdr:cNvPr>
        <xdr:cNvSpPr>
          <a:spLocks noChangeArrowheads="1"/>
        </xdr:cNvSpPr>
      </xdr:nvSpPr>
      <xdr:spPr bwMode="auto">
        <a:xfrm>
          <a:off x="3762375" y="5038725"/>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b</a:t>
          </a:r>
        </a:p>
      </xdr:txBody>
    </xdr:sp>
    <xdr:clientData/>
  </xdr:twoCellAnchor>
  <xdr:twoCellAnchor>
    <xdr:from>
      <xdr:col>3</xdr:col>
      <xdr:colOff>47625</xdr:colOff>
      <xdr:row>14</xdr:row>
      <xdr:rowOff>371475</xdr:rowOff>
    </xdr:from>
    <xdr:to>
      <xdr:col>5</xdr:col>
      <xdr:colOff>228600</xdr:colOff>
      <xdr:row>15</xdr:row>
      <xdr:rowOff>314325</xdr:rowOff>
    </xdr:to>
    <xdr:sp macro="" textlink="">
      <xdr:nvSpPr>
        <xdr:cNvPr id="38137" name="AutoShape 249">
          <a:hlinkClick xmlns:r="http://schemas.openxmlformats.org/officeDocument/2006/relationships" r:id="rId8" tooltip="Pangram 1"/>
        </xdr:cNvPr>
        <xdr:cNvSpPr>
          <a:spLocks noChangeArrowheads="1"/>
        </xdr:cNvSpPr>
      </xdr:nvSpPr>
      <xdr:spPr bwMode="auto">
        <a:xfrm>
          <a:off x="1028700" y="5048250"/>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1</a:t>
          </a:r>
        </a:p>
      </xdr:txBody>
    </xdr:sp>
    <xdr:clientData/>
  </xdr:twoCellAnchor>
  <xdr:twoCellAnchor>
    <xdr:from>
      <xdr:col>6</xdr:col>
      <xdr:colOff>95250</xdr:colOff>
      <xdr:row>14</xdr:row>
      <xdr:rowOff>371475</xdr:rowOff>
    </xdr:from>
    <xdr:to>
      <xdr:col>8</xdr:col>
      <xdr:colOff>247650</xdr:colOff>
      <xdr:row>15</xdr:row>
      <xdr:rowOff>314325</xdr:rowOff>
    </xdr:to>
    <xdr:sp macro="" textlink="">
      <xdr:nvSpPr>
        <xdr:cNvPr id="38138" name="AutoShape 250">
          <a:hlinkClick xmlns:r="http://schemas.openxmlformats.org/officeDocument/2006/relationships" r:id="rId9" tooltip="Pangram a"/>
        </xdr:cNvPr>
        <xdr:cNvSpPr>
          <a:spLocks noChangeArrowheads="1"/>
        </xdr:cNvSpPr>
      </xdr:nvSpPr>
      <xdr:spPr bwMode="auto">
        <a:xfrm>
          <a:off x="1933575" y="5048250"/>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a</a:t>
          </a:r>
        </a:p>
      </xdr:txBody>
    </xdr:sp>
    <xdr:clientData/>
  </xdr:twoCellAnchor>
  <xdr:twoCellAnchor>
    <xdr:from>
      <xdr:col>1</xdr:col>
      <xdr:colOff>57150</xdr:colOff>
      <xdr:row>14</xdr:row>
      <xdr:rowOff>352425</xdr:rowOff>
    </xdr:from>
    <xdr:to>
      <xdr:col>2</xdr:col>
      <xdr:colOff>390525</xdr:colOff>
      <xdr:row>15</xdr:row>
      <xdr:rowOff>295275</xdr:rowOff>
    </xdr:to>
    <xdr:sp macro="" textlink="">
      <xdr:nvSpPr>
        <xdr:cNvPr id="38139" name="AutoShape 251">
          <a:hlinkClick xmlns:r="http://schemas.openxmlformats.org/officeDocument/2006/relationships" r:id="rId10" tooltip="Home"/>
        </xdr:cNvPr>
        <xdr:cNvSpPr>
          <a:spLocks noChangeArrowheads="1"/>
        </xdr:cNvSpPr>
      </xdr:nvSpPr>
      <xdr:spPr bwMode="auto">
        <a:xfrm>
          <a:off x="123825" y="5029200"/>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Home</a:t>
          </a:r>
        </a:p>
      </xdr:txBody>
    </xdr:sp>
    <xdr:clientData/>
  </xdr:twoCellAnchor>
  <xdr:twoCellAnchor editAs="oneCell">
    <xdr:from>
      <xdr:col>13</xdr:col>
      <xdr:colOff>38100</xdr:colOff>
      <xdr:row>7</xdr:row>
      <xdr:rowOff>295275</xdr:rowOff>
    </xdr:from>
    <xdr:to>
      <xdr:col>16</xdr:col>
      <xdr:colOff>85725</xdr:colOff>
      <xdr:row>11</xdr:row>
      <xdr:rowOff>314325</xdr:rowOff>
    </xdr:to>
    <xdr:pic>
      <xdr:nvPicPr>
        <xdr:cNvPr id="90885" name="Picture 252">
          <a:hlinkClick xmlns:r="http://schemas.openxmlformats.org/officeDocument/2006/relationships" r:id="rId10" tooltip="This sentence uses only 33 letters!"/>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76900" y="2171700"/>
          <a:ext cx="32004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absolute">
    <xdr:from>
      <xdr:col>13</xdr:col>
      <xdr:colOff>1276350</xdr:colOff>
      <xdr:row>1</xdr:row>
      <xdr:rowOff>19050</xdr:rowOff>
    </xdr:from>
    <xdr:to>
      <xdr:col>19</xdr:col>
      <xdr:colOff>285750</xdr:colOff>
      <xdr:row>3</xdr:row>
      <xdr:rowOff>123825</xdr:rowOff>
    </xdr:to>
    <xdr:grpSp>
      <xdr:nvGrpSpPr>
        <xdr:cNvPr id="90886" name="Group 253"/>
        <xdr:cNvGrpSpPr>
          <a:grpSpLocks/>
        </xdr:cNvGrpSpPr>
      </xdr:nvGrpSpPr>
      <xdr:grpSpPr bwMode="auto">
        <a:xfrm>
          <a:off x="6915150" y="66675"/>
          <a:ext cx="3990975" cy="571500"/>
          <a:chOff x="1325" y="131"/>
          <a:chExt cx="419" cy="60"/>
        </a:xfrm>
      </xdr:grpSpPr>
      <xdr:sp macro="" textlink="">
        <xdr:nvSpPr>
          <xdr:cNvPr id="90890" name="Rectangle 254"/>
          <xdr:cNvSpPr>
            <a:spLocks noChangeArrowheads="1"/>
          </xdr:cNvSpPr>
        </xdr:nvSpPr>
        <xdr:spPr bwMode="auto">
          <a:xfrm>
            <a:off x="1325"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891" name="Freeform 255"/>
          <xdr:cNvSpPr>
            <a:spLocks/>
          </xdr:cNvSpPr>
        </xdr:nvSpPr>
        <xdr:spPr bwMode="auto">
          <a:xfrm>
            <a:off x="1335" y="133"/>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892" name="Freeform 256"/>
          <xdr:cNvSpPr>
            <a:spLocks/>
          </xdr:cNvSpPr>
        </xdr:nvSpPr>
        <xdr:spPr bwMode="auto">
          <a:xfrm>
            <a:off x="1346" y="145"/>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893" name="Freeform 257"/>
          <xdr:cNvSpPr>
            <a:spLocks/>
          </xdr:cNvSpPr>
        </xdr:nvSpPr>
        <xdr:spPr bwMode="auto">
          <a:xfrm>
            <a:off x="1325" y="179"/>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894" name="Rectangle 258"/>
          <xdr:cNvSpPr>
            <a:spLocks noChangeArrowheads="1"/>
          </xdr:cNvSpPr>
        </xdr:nvSpPr>
        <xdr:spPr bwMode="auto">
          <a:xfrm>
            <a:off x="138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895" name="Freeform 259"/>
          <xdr:cNvSpPr>
            <a:spLocks/>
          </xdr:cNvSpPr>
        </xdr:nvSpPr>
        <xdr:spPr bwMode="auto">
          <a:xfrm>
            <a:off x="1395"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896" name="Freeform 260"/>
          <xdr:cNvSpPr>
            <a:spLocks/>
          </xdr:cNvSpPr>
        </xdr:nvSpPr>
        <xdr:spPr bwMode="auto">
          <a:xfrm>
            <a:off x="140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897" name="Freeform 261"/>
          <xdr:cNvSpPr>
            <a:spLocks/>
          </xdr:cNvSpPr>
        </xdr:nvSpPr>
        <xdr:spPr bwMode="auto">
          <a:xfrm>
            <a:off x="1385" y="179"/>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898" name="Rectangle 262"/>
          <xdr:cNvSpPr>
            <a:spLocks noChangeArrowheads="1"/>
          </xdr:cNvSpPr>
        </xdr:nvSpPr>
        <xdr:spPr bwMode="auto">
          <a:xfrm>
            <a:off x="144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899" name="Freeform 263"/>
          <xdr:cNvSpPr>
            <a:spLocks/>
          </xdr:cNvSpPr>
        </xdr:nvSpPr>
        <xdr:spPr bwMode="auto">
          <a:xfrm>
            <a:off x="1454" y="133"/>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0" name="Freeform 264"/>
          <xdr:cNvSpPr>
            <a:spLocks/>
          </xdr:cNvSpPr>
        </xdr:nvSpPr>
        <xdr:spPr bwMode="auto">
          <a:xfrm>
            <a:off x="1466" y="145"/>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1" name="Freeform 265"/>
          <xdr:cNvSpPr>
            <a:spLocks/>
          </xdr:cNvSpPr>
        </xdr:nvSpPr>
        <xdr:spPr bwMode="auto">
          <a:xfrm>
            <a:off x="1444" y="179"/>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2" name="Rectangle 266"/>
          <xdr:cNvSpPr>
            <a:spLocks noChangeArrowheads="1"/>
          </xdr:cNvSpPr>
        </xdr:nvSpPr>
        <xdr:spPr bwMode="auto">
          <a:xfrm>
            <a:off x="1505" y="131"/>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03" name="Freeform 267"/>
          <xdr:cNvSpPr>
            <a:spLocks/>
          </xdr:cNvSpPr>
        </xdr:nvSpPr>
        <xdr:spPr bwMode="auto">
          <a:xfrm>
            <a:off x="1515" y="133"/>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4" name="Freeform 268"/>
          <xdr:cNvSpPr>
            <a:spLocks/>
          </xdr:cNvSpPr>
        </xdr:nvSpPr>
        <xdr:spPr bwMode="auto">
          <a:xfrm>
            <a:off x="1526" y="145"/>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5" name="Freeform 269"/>
          <xdr:cNvSpPr>
            <a:spLocks/>
          </xdr:cNvSpPr>
        </xdr:nvSpPr>
        <xdr:spPr bwMode="auto">
          <a:xfrm>
            <a:off x="1505" y="179"/>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6" name="Rectangle 270"/>
          <xdr:cNvSpPr>
            <a:spLocks noChangeArrowheads="1"/>
          </xdr:cNvSpPr>
        </xdr:nvSpPr>
        <xdr:spPr bwMode="auto">
          <a:xfrm>
            <a:off x="1564" y="131"/>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07" name="Freeform 271"/>
          <xdr:cNvSpPr>
            <a:spLocks/>
          </xdr:cNvSpPr>
        </xdr:nvSpPr>
        <xdr:spPr bwMode="auto">
          <a:xfrm>
            <a:off x="1574" y="133"/>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8" name="Freeform 272"/>
          <xdr:cNvSpPr>
            <a:spLocks/>
          </xdr:cNvSpPr>
        </xdr:nvSpPr>
        <xdr:spPr bwMode="auto">
          <a:xfrm>
            <a:off x="1585" y="145"/>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09" name="Freeform 273"/>
          <xdr:cNvSpPr>
            <a:spLocks/>
          </xdr:cNvSpPr>
        </xdr:nvSpPr>
        <xdr:spPr bwMode="auto">
          <a:xfrm>
            <a:off x="1564" y="179"/>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0" name="Rectangle 274"/>
          <xdr:cNvSpPr>
            <a:spLocks noChangeArrowheads="1"/>
          </xdr:cNvSpPr>
        </xdr:nvSpPr>
        <xdr:spPr bwMode="auto">
          <a:xfrm>
            <a:off x="1624" y="131"/>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11" name="Freeform 275"/>
          <xdr:cNvSpPr>
            <a:spLocks/>
          </xdr:cNvSpPr>
        </xdr:nvSpPr>
        <xdr:spPr bwMode="auto">
          <a:xfrm>
            <a:off x="1634" y="133"/>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2" name="Freeform 276"/>
          <xdr:cNvSpPr>
            <a:spLocks/>
          </xdr:cNvSpPr>
        </xdr:nvSpPr>
        <xdr:spPr bwMode="auto">
          <a:xfrm>
            <a:off x="1646" y="145"/>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3" name="Freeform 277"/>
          <xdr:cNvSpPr>
            <a:spLocks/>
          </xdr:cNvSpPr>
        </xdr:nvSpPr>
        <xdr:spPr bwMode="auto">
          <a:xfrm>
            <a:off x="1624" y="179"/>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4" name="Rectangle 278"/>
          <xdr:cNvSpPr>
            <a:spLocks noChangeArrowheads="1"/>
          </xdr:cNvSpPr>
        </xdr:nvSpPr>
        <xdr:spPr bwMode="auto">
          <a:xfrm>
            <a:off x="1684" y="131"/>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915" name="Freeform 279"/>
          <xdr:cNvSpPr>
            <a:spLocks/>
          </xdr:cNvSpPr>
        </xdr:nvSpPr>
        <xdr:spPr bwMode="auto">
          <a:xfrm>
            <a:off x="1694" y="133"/>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6" name="Freeform 280"/>
          <xdr:cNvSpPr>
            <a:spLocks/>
          </xdr:cNvSpPr>
        </xdr:nvSpPr>
        <xdr:spPr bwMode="auto">
          <a:xfrm>
            <a:off x="1705" y="145"/>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7" name="Freeform 281"/>
          <xdr:cNvSpPr>
            <a:spLocks/>
          </xdr:cNvSpPr>
        </xdr:nvSpPr>
        <xdr:spPr bwMode="auto">
          <a:xfrm>
            <a:off x="1684" y="179"/>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8" name="Freeform 282"/>
          <xdr:cNvSpPr>
            <a:spLocks/>
          </xdr:cNvSpPr>
        </xdr:nvSpPr>
        <xdr:spPr bwMode="auto">
          <a:xfrm>
            <a:off x="1351" y="149"/>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19" name="Freeform 283"/>
          <xdr:cNvSpPr>
            <a:spLocks/>
          </xdr:cNvSpPr>
        </xdr:nvSpPr>
        <xdr:spPr bwMode="auto">
          <a:xfrm>
            <a:off x="1411" y="149"/>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0" name="Freeform 284"/>
          <xdr:cNvSpPr>
            <a:spLocks/>
          </xdr:cNvSpPr>
        </xdr:nvSpPr>
        <xdr:spPr bwMode="auto">
          <a:xfrm>
            <a:off x="1470" y="149"/>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1" name="Freeform 285"/>
          <xdr:cNvSpPr>
            <a:spLocks/>
          </xdr:cNvSpPr>
        </xdr:nvSpPr>
        <xdr:spPr bwMode="auto">
          <a:xfrm>
            <a:off x="1530" y="149"/>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2" name="Freeform 286"/>
          <xdr:cNvSpPr>
            <a:spLocks/>
          </xdr:cNvSpPr>
        </xdr:nvSpPr>
        <xdr:spPr bwMode="auto">
          <a:xfrm>
            <a:off x="1590" y="149"/>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3" name="Freeform 287"/>
          <xdr:cNvSpPr>
            <a:spLocks/>
          </xdr:cNvSpPr>
        </xdr:nvSpPr>
        <xdr:spPr bwMode="auto">
          <a:xfrm>
            <a:off x="1650" y="149"/>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924" name="Freeform 288"/>
          <xdr:cNvSpPr>
            <a:spLocks/>
          </xdr:cNvSpPr>
        </xdr:nvSpPr>
        <xdr:spPr bwMode="auto">
          <a:xfrm>
            <a:off x="1709" y="149"/>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oneCellAnchor>
    <xdr:from>
      <xdr:col>13</xdr:col>
      <xdr:colOff>571701</xdr:colOff>
      <xdr:row>11</xdr:row>
      <xdr:rowOff>352425</xdr:rowOff>
    </xdr:from>
    <xdr:ext cx="1980799" cy="440633"/>
    <xdr:sp macro="" textlink="">
      <xdr:nvSpPr>
        <xdr:cNvPr id="38177" name="Text Box 289"/>
        <xdr:cNvSpPr txBox="1">
          <a:spLocks noChangeArrowheads="1"/>
        </xdr:cNvSpPr>
      </xdr:nvSpPr>
      <xdr:spPr bwMode="auto">
        <a:xfrm>
          <a:off x="6210501" y="3829050"/>
          <a:ext cx="1980799" cy="440633"/>
        </a:xfrm>
        <a:prstGeom prst="rect">
          <a:avLst/>
        </a:prstGeom>
        <a:noFill/>
        <a:ln w="9525">
          <a:noFill/>
          <a:miter lim="800000"/>
          <a:headEnd/>
          <a:tailEnd/>
        </a:ln>
      </xdr:spPr>
      <xdr:txBody>
        <a:bodyPr wrap="none" lIns="27432" tIns="27432" rIns="27432" bIns="0" anchor="t" upright="1">
          <a:spAutoFit/>
        </a:bodyPr>
        <a:lstStyle/>
        <a:p>
          <a:pPr algn="ctr" rtl="0">
            <a:defRPr sz="1000"/>
          </a:pPr>
          <a:r>
            <a:rPr lang="en-US" sz="1400" b="1" i="0" u="none" strike="noStrike" baseline="0">
              <a:solidFill>
                <a:srgbClr val="000000"/>
              </a:solidFill>
              <a:latin typeface="Arial"/>
              <a:cs typeface="Arial"/>
            </a:rPr>
            <a:t>The quick brown fox </a:t>
          </a:r>
        </a:p>
        <a:p>
          <a:pPr algn="ctr" rtl="0">
            <a:defRPr sz="1000"/>
          </a:pPr>
          <a:r>
            <a:rPr lang="en-US" sz="1400" b="1" i="0" u="none" strike="noStrike" baseline="0">
              <a:solidFill>
                <a:srgbClr val="000000"/>
              </a:solidFill>
              <a:latin typeface="Arial"/>
              <a:cs typeface="Arial"/>
            </a:rPr>
            <a:t>jumps over a lazy dog.</a:t>
          </a:r>
        </a:p>
      </xdr:txBody>
    </xdr:sp>
    <xdr:clientData/>
  </xdr:oneCellAnchor>
  <xdr:oneCellAnchor>
    <xdr:from>
      <xdr:col>13</xdr:col>
      <xdr:colOff>647700</xdr:colOff>
      <xdr:row>13</xdr:row>
      <xdr:rowOff>95250</xdr:rowOff>
    </xdr:from>
    <xdr:ext cx="1935530" cy="170560"/>
    <xdr:sp macro="" textlink="">
      <xdr:nvSpPr>
        <xdr:cNvPr id="38178" name="Text Box 290"/>
        <xdr:cNvSpPr txBox="1">
          <a:spLocks noChangeArrowheads="1"/>
        </xdr:cNvSpPr>
      </xdr:nvSpPr>
      <xdr:spPr bwMode="auto">
        <a:xfrm>
          <a:off x="6286500" y="4371975"/>
          <a:ext cx="1935530"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a:cs typeface="Arial"/>
            </a:rPr>
            <a:t>How many letters does it have?</a:t>
          </a:r>
        </a:p>
      </xdr:txBody>
    </xdr:sp>
    <xdr:clientData/>
  </xdr:oneCellAnchor>
  <xdr:twoCellAnchor>
    <xdr:from>
      <xdr:col>13</xdr:col>
      <xdr:colOff>1647825</xdr:colOff>
      <xdr:row>14</xdr:row>
      <xdr:rowOff>361950</xdr:rowOff>
    </xdr:from>
    <xdr:to>
      <xdr:col>13</xdr:col>
      <xdr:colOff>2438400</xdr:colOff>
      <xdr:row>15</xdr:row>
      <xdr:rowOff>304800</xdr:rowOff>
    </xdr:to>
    <xdr:sp macro="" textlink="">
      <xdr:nvSpPr>
        <xdr:cNvPr id="38179" name="AutoShape 291">
          <a:hlinkClick xmlns:r="http://schemas.openxmlformats.org/officeDocument/2006/relationships" r:id="rId12" tooltip="Pangram e"/>
        </xdr:cNvPr>
        <xdr:cNvSpPr>
          <a:spLocks noChangeArrowheads="1"/>
        </xdr:cNvSpPr>
      </xdr:nvSpPr>
      <xdr:spPr bwMode="auto">
        <a:xfrm>
          <a:off x="7286625" y="5038725"/>
          <a:ext cx="7905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14</xdr:row>
      <xdr:rowOff>152400</xdr:rowOff>
    </xdr:from>
    <xdr:to>
      <xdr:col>1</xdr:col>
      <xdr:colOff>133350</xdr:colOff>
      <xdr:row>15</xdr:row>
      <xdr:rowOff>95250</xdr:rowOff>
    </xdr:to>
    <xdr:sp macro="" textlink="">
      <xdr:nvSpPr>
        <xdr:cNvPr id="66216" name="Text Box 16"/>
        <xdr:cNvSpPr txBox="1">
          <a:spLocks noChangeArrowheads="1"/>
        </xdr:cNvSpPr>
      </xdr:nvSpPr>
      <xdr:spPr bwMode="auto">
        <a:xfrm>
          <a:off x="76200" y="329565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38100</xdr:colOff>
      <xdr:row>14</xdr:row>
      <xdr:rowOff>152400</xdr:rowOff>
    </xdr:from>
    <xdr:to>
      <xdr:col>5</xdr:col>
      <xdr:colOff>133350</xdr:colOff>
      <xdr:row>15</xdr:row>
      <xdr:rowOff>95250</xdr:rowOff>
    </xdr:to>
    <xdr:sp macro="" textlink="">
      <xdr:nvSpPr>
        <xdr:cNvPr id="66217" name="Text Box 211"/>
        <xdr:cNvSpPr txBox="1">
          <a:spLocks noChangeArrowheads="1"/>
        </xdr:cNvSpPr>
      </xdr:nvSpPr>
      <xdr:spPr bwMode="auto">
        <a:xfrm>
          <a:off x="2438400" y="329565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xdr:colOff>
      <xdr:row>14</xdr:row>
      <xdr:rowOff>152400</xdr:rowOff>
    </xdr:from>
    <xdr:to>
      <xdr:col>9</xdr:col>
      <xdr:colOff>133350</xdr:colOff>
      <xdr:row>15</xdr:row>
      <xdr:rowOff>95250</xdr:rowOff>
    </xdr:to>
    <xdr:sp macro="" textlink="">
      <xdr:nvSpPr>
        <xdr:cNvPr id="66218" name="Text Box 213"/>
        <xdr:cNvSpPr txBox="1">
          <a:spLocks noChangeArrowheads="1"/>
        </xdr:cNvSpPr>
      </xdr:nvSpPr>
      <xdr:spPr bwMode="auto">
        <a:xfrm>
          <a:off x="5114925" y="329565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1295400</xdr:colOff>
      <xdr:row>21</xdr:row>
      <xdr:rowOff>9525</xdr:rowOff>
    </xdr:from>
    <xdr:ext cx="431785" cy="170560"/>
    <xdr:sp macro="" textlink="">
      <xdr:nvSpPr>
        <xdr:cNvPr id="65750" name="Text Box 214"/>
        <xdr:cNvSpPr txBox="1">
          <a:spLocks noChangeArrowheads="1"/>
        </xdr:cNvSpPr>
      </xdr:nvSpPr>
      <xdr:spPr bwMode="auto">
        <a:xfrm>
          <a:off x="1533525" y="4695825"/>
          <a:ext cx="431785"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TOTAL</a:t>
          </a:r>
        </a:p>
      </xdr:txBody>
    </xdr:sp>
    <xdr:clientData/>
  </xdr:oneCellAnchor>
  <xdr:oneCellAnchor>
    <xdr:from>
      <xdr:col>2</xdr:col>
      <xdr:colOff>1104900</xdr:colOff>
      <xdr:row>22</xdr:row>
      <xdr:rowOff>9525</xdr:rowOff>
    </xdr:from>
    <xdr:ext cx="631198" cy="170560"/>
    <xdr:sp macro="" textlink="">
      <xdr:nvSpPr>
        <xdr:cNvPr id="65751" name="Text Box 215"/>
        <xdr:cNvSpPr txBox="1">
          <a:spLocks noChangeArrowheads="1"/>
        </xdr:cNvSpPr>
      </xdr:nvSpPr>
      <xdr:spPr bwMode="auto">
        <a:xfrm>
          <a:off x="1343025" y="4876800"/>
          <a:ext cx="63119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PERCENT</a:t>
          </a:r>
        </a:p>
      </xdr:txBody>
    </xdr:sp>
    <xdr:clientData/>
  </xdr:oneCellAnchor>
  <xdr:oneCellAnchor>
    <xdr:from>
      <xdr:col>6</xdr:col>
      <xdr:colOff>1457325</xdr:colOff>
      <xdr:row>21</xdr:row>
      <xdr:rowOff>9525</xdr:rowOff>
    </xdr:from>
    <xdr:ext cx="431785" cy="170560"/>
    <xdr:sp macro="" textlink="">
      <xdr:nvSpPr>
        <xdr:cNvPr id="65753" name="Text Box 217"/>
        <xdr:cNvSpPr txBox="1">
          <a:spLocks noChangeArrowheads="1"/>
        </xdr:cNvSpPr>
      </xdr:nvSpPr>
      <xdr:spPr bwMode="auto">
        <a:xfrm>
          <a:off x="4095750" y="4695825"/>
          <a:ext cx="431785"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TOTAL</a:t>
          </a:r>
        </a:p>
      </xdr:txBody>
    </xdr:sp>
    <xdr:clientData/>
  </xdr:oneCellAnchor>
  <xdr:oneCellAnchor>
    <xdr:from>
      <xdr:col>6</xdr:col>
      <xdr:colOff>1247775</xdr:colOff>
      <xdr:row>22</xdr:row>
      <xdr:rowOff>9525</xdr:rowOff>
    </xdr:from>
    <xdr:ext cx="631198" cy="170560"/>
    <xdr:sp macro="" textlink="">
      <xdr:nvSpPr>
        <xdr:cNvPr id="65754" name="Text Box 218"/>
        <xdr:cNvSpPr txBox="1">
          <a:spLocks noChangeArrowheads="1"/>
        </xdr:cNvSpPr>
      </xdr:nvSpPr>
      <xdr:spPr bwMode="auto">
        <a:xfrm>
          <a:off x="3886200" y="4876800"/>
          <a:ext cx="63119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PERCENT</a:t>
          </a:r>
        </a:p>
      </xdr:txBody>
    </xdr:sp>
    <xdr:clientData/>
  </xdr:oneCellAnchor>
  <xdr:oneCellAnchor>
    <xdr:from>
      <xdr:col>11</xdr:col>
      <xdr:colOff>123825</xdr:colOff>
      <xdr:row>19</xdr:row>
      <xdr:rowOff>9525</xdr:rowOff>
    </xdr:from>
    <xdr:ext cx="178895" cy="303225"/>
    <xdr:sp macro="" textlink="">
      <xdr:nvSpPr>
        <xdr:cNvPr id="65755" name="Text Box 219"/>
        <xdr:cNvSpPr txBox="1">
          <a:spLocks noChangeArrowheads="1"/>
        </xdr:cNvSpPr>
      </xdr:nvSpPr>
      <xdr:spPr bwMode="auto">
        <a:xfrm>
          <a:off x="8048625" y="4514850"/>
          <a:ext cx="178895" cy="3032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900" b="0" i="0" u="none" strike="noStrike" baseline="0">
              <a:solidFill>
                <a:srgbClr val="000000"/>
              </a:solidFill>
              <a:latin typeface="Arial"/>
              <a:cs typeface="Arial"/>
            </a:rPr>
            <a:t>:24</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oneCellAnchor>
  <xdr:oneCellAnchor>
    <xdr:from>
      <xdr:col>10</xdr:col>
      <xdr:colOff>1895475</xdr:colOff>
      <xdr:row>21</xdr:row>
      <xdr:rowOff>171450</xdr:rowOff>
    </xdr:from>
    <xdr:ext cx="631198" cy="170560"/>
    <xdr:sp macro="" textlink="">
      <xdr:nvSpPr>
        <xdr:cNvPr id="65756" name="Text Box 220"/>
        <xdr:cNvSpPr txBox="1">
          <a:spLocks noChangeArrowheads="1"/>
        </xdr:cNvSpPr>
      </xdr:nvSpPr>
      <xdr:spPr bwMode="auto">
        <a:xfrm>
          <a:off x="7162800" y="4857750"/>
          <a:ext cx="63119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PERCENT</a:t>
          </a:r>
        </a:p>
      </xdr:txBody>
    </xdr:sp>
    <xdr:clientData/>
  </xdr:oneCellAnchor>
  <xdr:twoCellAnchor editAs="absolute">
    <xdr:from>
      <xdr:col>6</xdr:col>
      <xdr:colOff>314325</xdr:colOff>
      <xdr:row>0</xdr:row>
      <xdr:rowOff>28575</xdr:rowOff>
    </xdr:from>
    <xdr:to>
      <xdr:col>10</xdr:col>
      <xdr:colOff>352425</xdr:colOff>
      <xdr:row>3</xdr:row>
      <xdr:rowOff>0</xdr:rowOff>
    </xdr:to>
    <xdr:sp macro="" textlink="">
      <xdr:nvSpPr>
        <xdr:cNvPr id="65760" name="WordArt 224"/>
        <xdr:cNvSpPr>
          <a:spLocks noChangeArrowheads="1" noChangeShapeType="1" noTextEdit="1"/>
        </xdr:cNvSpPr>
      </xdr:nvSpPr>
      <xdr:spPr bwMode="auto">
        <a:xfrm>
          <a:off x="2952750" y="28575"/>
          <a:ext cx="2667000" cy="23812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Pangrams Key</a:t>
          </a:r>
        </a:p>
      </xdr:txBody>
    </xdr:sp>
    <xdr:clientData/>
  </xdr:twoCellAnchor>
  <xdr:twoCellAnchor>
    <xdr:from>
      <xdr:col>10</xdr:col>
      <xdr:colOff>2419350</xdr:colOff>
      <xdr:row>30</xdr:row>
      <xdr:rowOff>9525</xdr:rowOff>
    </xdr:from>
    <xdr:to>
      <xdr:col>11</xdr:col>
      <xdr:colOff>0</xdr:colOff>
      <xdr:row>30</xdr:row>
      <xdr:rowOff>9525</xdr:rowOff>
    </xdr:to>
    <xdr:sp macro="" textlink="">
      <xdr:nvSpPr>
        <xdr:cNvPr id="66226" name="Line 225"/>
        <xdr:cNvSpPr>
          <a:spLocks noChangeShapeType="1"/>
        </xdr:cNvSpPr>
      </xdr:nvSpPr>
      <xdr:spPr bwMode="auto">
        <a:xfrm>
          <a:off x="7686675" y="6096000"/>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7</xdr:row>
      <xdr:rowOff>152400</xdr:rowOff>
    </xdr:from>
    <xdr:to>
      <xdr:col>14</xdr:col>
      <xdr:colOff>28575</xdr:colOff>
      <xdr:row>9</xdr:row>
      <xdr:rowOff>142875</xdr:rowOff>
    </xdr:to>
    <xdr:grpSp>
      <xdr:nvGrpSpPr>
        <xdr:cNvPr id="66227" name="Group 226">
          <a:hlinkClick xmlns:r="http://schemas.openxmlformats.org/officeDocument/2006/relationships" r:id="rId1" tooltip="Home Page (front page)"/>
        </xdr:cNvPr>
        <xdr:cNvGrpSpPr>
          <a:grpSpLocks/>
        </xdr:cNvGrpSpPr>
      </xdr:nvGrpSpPr>
      <xdr:grpSpPr bwMode="auto">
        <a:xfrm>
          <a:off x="8267700" y="1295400"/>
          <a:ext cx="419100" cy="561975"/>
          <a:chOff x="150" y="542"/>
          <a:chExt cx="77" cy="71"/>
        </a:xfrm>
      </xdr:grpSpPr>
      <xdr:sp macro="" textlink="">
        <xdr:nvSpPr>
          <xdr:cNvPr id="66236" name="AutoShape 227"/>
          <xdr:cNvSpPr>
            <a:spLocks noChangeAspect="1" noChangeArrowheads="1"/>
          </xdr:cNvSpPr>
        </xdr:nvSpPr>
        <xdr:spPr bwMode="auto">
          <a:xfrm>
            <a:off x="150" y="542"/>
            <a:ext cx="77"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66237" name="Freeform 228"/>
          <xdr:cNvSpPr>
            <a:spLocks/>
          </xdr:cNvSpPr>
        </xdr:nvSpPr>
        <xdr:spPr bwMode="auto">
          <a:xfrm>
            <a:off x="165" y="542"/>
            <a:ext cx="61" cy="70"/>
          </a:xfrm>
          <a:custGeom>
            <a:avLst/>
            <a:gdLst>
              <a:gd name="T0" fmla="*/ 1607 w 1611"/>
              <a:gd name="T1" fmla="*/ 680 h 1818"/>
              <a:gd name="T2" fmla="*/ 1567 w 1611"/>
              <a:gd name="T3" fmla="*/ 523 h 1818"/>
              <a:gd name="T4" fmla="*/ 1484 w 1611"/>
              <a:gd name="T5" fmla="*/ 375 h 1818"/>
              <a:gd name="T6" fmla="*/ 1357 w 1611"/>
              <a:gd name="T7" fmla="*/ 242 h 1818"/>
              <a:gd name="T8" fmla="*/ 1187 w 1611"/>
              <a:gd name="T9" fmla="*/ 126 h 1818"/>
              <a:gd name="T10" fmla="*/ 1020 w 1611"/>
              <a:gd name="T11" fmla="*/ 49 h 1818"/>
              <a:gd name="T12" fmla="*/ 933 w 1611"/>
              <a:gd name="T13" fmla="*/ 23 h 1818"/>
              <a:gd name="T14" fmla="*/ 839 w 1611"/>
              <a:gd name="T15" fmla="*/ 8 h 1818"/>
              <a:gd name="T16" fmla="*/ 739 w 1611"/>
              <a:gd name="T17" fmla="*/ 1 h 1818"/>
              <a:gd name="T18" fmla="*/ 639 w 1611"/>
              <a:gd name="T19" fmla="*/ 2 h 1818"/>
              <a:gd name="T20" fmla="*/ 539 w 1611"/>
              <a:gd name="T21" fmla="*/ 11 h 1818"/>
              <a:gd name="T22" fmla="*/ 374 w 1611"/>
              <a:gd name="T23" fmla="*/ 44 h 1818"/>
              <a:gd name="T24" fmla="*/ 229 w 1611"/>
              <a:gd name="T25" fmla="*/ 97 h 1818"/>
              <a:gd name="T26" fmla="*/ 114 w 1611"/>
              <a:gd name="T27" fmla="*/ 168 h 1818"/>
              <a:gd name="T28" fmla="*/ 41 w 1611"/>
              <a:gd name="T29" fmla="*/ 253 h 1818"/>
              <a:gd name="T30" fmla="*/ 23 w 1611"/>
              <a:gd name="T31" fmla="*/ 352 h 1818"/>
              <a:gd name="T32" fmla="*/ 58 w 1611"/>
              <a:gd name="T33" fmla="*/ 459 h 1818"/>
              <a:gd name="T34" fmla="*/ 100 w 1611"/>
              <a:gd name="T35" fmla="*/ 546 h 1818"/>
              <a:gd name="T36" fmla="*/ 142 w 1611"/>
              <a:gd name="T37" fmla="*/ 614 h 1818"/>
              <a:gd name="T38" fmla="*/ 522 w 1611"/>
              <a:gd name="T39" fmla="*/ 171 h 1818"/>
              <a:gd name="T40" fmla="*/ 1471 w 1611"/>
              <a:gd name="T41" fmla="*/ 715 h 1818"/>
              <a:gd name="T42" fmla="*/ 1148 w 1611"/>
              <a:gd name="T43" fmla="*/ 1530 h 1818"/>
              <a:gd name="T44" fmla="*/ 160 w 1611"/>
              <a:gd name="T45" fmla="*/ 950 h 1818"/>
              <a:gd name="T46" fmla="*/ 147 w 1611"/>
              <a:gd name="T47" fmla="*/ 975 h 1818"/>
              <a:gd name="T48" fmla="*/ 133 w 1611"/>
              <a:gd name="T49" fmla="*/ 1002 h 1818"/>
              <a:gd name="T50" fmla="*/ 117 w 1611"/>
              <a:gd name="T51" fmla="*/ 1027 h 1818"/>
              <a:gd name="T52" fmla="*/ 106 w 1611"/>
              <a:gd name="T53" fmla="*/ 1049 h 1818"/>
              <a:gd name="T54" fmla="*/ 82 w 1611"/>
              <a:gd name="T55" fmla="*/ 1096 h 1818"/>
              <a:gd name="T56" fmla="*/ 67 w 1611"/>
              <a:gd name="T57" fmla="*/ 1128 h 1818"/>
              <a:gd name="T58" fmla="*/ 53 w 1611"/>
              <a:gd name="T59" fmla="*/ 1160 h 1818"/>
              <a:gd name="T60" fmla="*/ 207 w 1611"/>
              <a:gd name="T61" fmla="*/ 1182 h 1818"/>
              <a:gd name="T62" fmla="*/ 21 w 1611"/>
              <a:gd name="T63" fmla="*/ 1252 h 1818"/>
              <a:gd name="T64" fmla="*/ 5 w 1611"/>
              <a:gd name="T65" fmla="*/ 1326 h 1818"/>
              <a:gd name="T66" fmla="*/ 0 w 1611"/>
              <a:gd name="T67" fmla="*/ 1372 h 1818"/>
              <a:gd name="T68" fmla="*/ 16 w 1611"/>
              <a:gd name="T69" fmla="*/ 1513 h 1818"/>
              <a:gd name="T70" fmla="*/ 76 w 1611"/>
              <a:gd name="T71" fmla="*/ 1622 h 1818"/>
              <a:gd name="T72" fmla="*/ 157 w 1611"/>
              <a:gd name="T73" fmla="*/ 1691 h 1818"/>
              <a:gd name="T74" fmla="*/ 216 w 1611"/>
              <a:gd name="T75" fmla="*/ 1727 h 1818"/>
              <a:gd name="T76" fmla="*/ 282 w 1611"/>
              <a:gd name="T77" fmla="*/ 1759 h 1818"/>
              <a:gd name="T78" fmla="*/ 353 w 1611"/>
              <a:gd name="T79" fmla="*/ 1786 h 1818"/>
              <a:gd name="T80" fmla="*/ 430 w 1611"/>
              <a:gd name="T81" fmla="*/ 1805 h 1818"/>
              <a:gd name="T82" fmla="*/ 512 w 1611"/>
              <a:gd name="T83" fmla="*/ 1816 h 1818"/>
              <a:gd name="T84" fmla="*/ 576 w 1611"/>
              <a:gd name="T85" fmla="*/ 1818 h 1818"/>
              <a:gd name="T86" fmla="*/ 643 w 1611"/>
              <a:gd name="T87" fmla="*/ 1814 h 1818"/>
              <a:gd name="T88" fmla="*/ 711 w 1611"/>
              <a:gd name="T89" fmla="*/ 1804 h 1818"/>
              <a:gd name="T90" fmla="*/ 782 w 1611"/>
              <a:gd name="T91" fmla="*/ 1786 h 1818"/>
              <a:gd name="T92" fmla="*/ 855 w 1611"/>
              <a:gd name="T93" fmla="*/ 1760 h 1818"/>
              <a:gd name="T94" fmla="*/ 930 w 1611"/>
              <a:gd name="T95" fmla="*/ 1726 h 1818"/>
              <a:gd name="T96" fmla="*/ 1005 w 1611"/>
              <a:gd name="T97" fmla="*/ 1684 h 1818"/>
              <a:gd name="T98" fmla="*/ 1082 w 1611"/>
              <a:gd name="T99" fmla="*/ 1631 h 1818"/>
              <a:gd name="T100" fmla="*/ 1161 w 1611"/>
              <a:gd name="T101" fmla="*/ 1569 h 1818"/>
              <a:gd name="T102" fmla="*/ 1240 w 1611"/>
              <a:gd name="T103" fmla="*/ 1495 h 1818"/>
              <a:gd name="T104" fmla="*/ 1329 w 1611"/>
              <a:gd name="T105" fmla="*/ 1400 h 1818"/>
              <a:gd name="T106" fmla="*/ 1425 w 1611"/>
              <a:gd name="T107" fmla="*/ 1278 h 1818"/>
              <a:gd name="T108" fmla="*/ 1502 w 1611"/>
              <a:gd name="T109" fmla="*/ 1155 h 1818"/>
              <a:gd name="T110" fmla="*/ 1559 w 1611"/>
              <a:gd name="T111" fmla="*/ 1032 h 1818"/>
              <a:gd name="T112" fmla="*/ 1595 w 1611"/>
              <a:gd name="T113" fmla="*/ 909 h 1818"/>
              <a:gd name="T114" fmla="*/ 1611 w 1611"/>
              <a:gd name="T115" fmla="*/ 789 h 181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1611"/>
              <a:gd name="T175" fmla="*/ 0 h 1818"/>
              <a:gd name="T176" fmla="*/ 1611 w 1611"/>
              <a:gd name="T177" fmla="*/ 1818 h 181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1611" h="1818">
                <a:moveTo>
                  <a:pt x="1611" y="789"/>
                </a:moveTo>
                <a:lnTo>
                  <a:pt x="1611" y="733"/>
                </a:lnTo>
                <a:lnTo>
                  <a:pt x="1607" y="680"/>
                </a:lnTo>
                <a:lnTo>
                  <a:pt x="1598" y="627"/>
                </a:lnTo>
                <a:lnTo>
                  <a:pt x="1585" y="573"/>
                </a:lnTo>
                <a:lnTo>
                  <a:pt x="1567" y="523"/>
                </a:lnTo>
                <a:lnTo>
                  <a:pt x="1544" y="472"/>
                </a:lnTo>
                <a:lnTo>
                  <a:pt x="1516" y="423"/>
                </a:lnTo>
                <a:lnTo>
                  <a:pt x="1484" y="375"/>
                </a:lnTo>
                <a:lnTo>
                  <a:pt x="1446" y="330"/>
                </a:lnTo>
                <a:lnTo>
                  <a:pt x="1404" y="286"/>
                </a:lnTo>
                <a:lnTo>
                  <a:pt x="1357" y="242"/>
                </a:lnTo>
                <a:lnTo>
                  <a:pt x="1305" y="202"/>
                </a:lnTo>
                <a:lnTo>
                  <a:pt x="1248" y="164"/>
                </a:lnTo>
                <a:lnTo>
                  <a:pt x="1187" y="126"/>
                </a:lnTo>
                <a:lnTo>
                  <a:pt x="1119" y="92"/>
                </a:lnTo>
                <a:lnTo>
                  <a:pt x="1047" y="60"/>
                </a:lnTo>
                <a:lnTo>
                  <a:pt x="1020" y="49"/>
                </a:lnTo>
                <a:lnTo>
                  <a:pt x="992" y="39"/>
                </a:lnTo>
                <a:lnTo>
                  <a:pt x="963" y="31"/>
                </a:lnTo>
                <a:lnTo>
                  <a:pt x="933" y="23"/>
                </a:lnTo>
                <a:lnTo>
                  <a:pt x="902" y="17"/>
                </a:lnTo>
                <a:lnTo>
                  <a:pt x="871" y="12"/>
                </a:lnTo>
                <a:lnTo>
                  <a:pt x="839" y="8"/>
                </a:lnTo>
                <a:lnTo>
                  <a:pt x="806" y="4"/>
                </a:lnTo>
                <a:lnTo>
                  <a:pt x="772" y="2"/>
                </a:lnTo>
                <a:lnTo>
                  <a:pt x="739" y="1"/>
                </a:lnTo>
                <a:lnTo>
                  <a:pt x="706" y="0"/>
                </a:lnTo>
                <a:lnTo>
                  <a:pt x="673" y="0"/>
                </a:lnTo>
                <a:lnTo>
                  <a:pt x="639" y="2"/>
                </a:lnTo>
                <a:lnTo>
                  <a:pt x="605" y="4"/>
                </a:lnTo>
                <a:lnTo>
                  <a:pt x="572" y="7"/>
                </a:lnTo>
                <a:lnTo>
                  <a:pt x="539" y="11"/>
                </a:lnTo>
                <a:lnTo>
                  <a:pt x="483" y="20"/>
                </a:lnTo>
                <a:lnTo>
                  <a:pt x="427" y="30"/>
                </a:lnTo>
                <a:lnTo>
                  <a:pt x="374" y="44"/>
                </a:lnTo>
                <a:lnTo>
                  <a:pt x="323" y="60"/>
                </a:lnTo>
                <a:lnTo>
                  <a:pt x="274" y="78"/>
                </a:lnTo>
                <a:lnTo>
                  <a:pt x="229" y="97"/>
                </a:lnTo>
                <a:lnTo>
                  <a:pt x="187" y="119"/>
                </a:lnTo>
                <a:lnTo>
                  <a:pt x="149" y="142"/>
                </a:lnTo>
                <a:lnTo>
                  <a:pt x="114" y="168"/>
                </a:lnTo>
                <a:lnTo>
                  <a:pt x="84" y="195"/>
                </a:lnTo>
                <a:lnTo>
                  <a:pt x="60" y="223"/>
                </a:lnTo>
                <a:lnTo>
                  <a:pt x="41" y="253"/>
                </a:lnTo>
                <a:lnTo>
                  <a:pt x="29" y="285"/>
                </a:lnTo>
                <a:lnTo>
                  <a:pt x="23" y="318"/>
                </a:lnTo>
                <a:lnTo>
                  <a:pt x="23" y="352"/>
                </a:lnTo>
                <a:lnTo>
                  <a:pt x="31" y="387"/>
                </a:lnTo>
                <a:lnTo>
                  <a:pt x="44" y="425"/>
                </a:lnTo>
                <a:lnTo>
                  <a:pt x="58" y="459"/>
                </a:lnTo>
                <a:lnTo>
                  <a:pt x="72" y="490"/>
                </a:lnTo>
                <a:lnTo>
                  <a:pt x="86" y="519"/>
                </a:lnTo>
                <a:lnTo>
                  <a:pt x="100" y="546"/>
                </a:lnTo>
                <a:lnTo>
                  <a:pt x="114" y="570"/>
                </a:lnTo>
                <a:lnTo>
                  <a:pt x="129" y="593"/>
                </a:lnTo>
                <a:lnTo>
                  <a:pt x="142" y="614"/>
                </a:lnTo>
                <a:lnTo>
                  <a:pt x="303" y="501"/>
                </a:lnTo>
                <a:lnTo>
                  <a:pt x="303" y="169"/>
                </a:lnTo>
                <a:lnTo>
                  <a:pt x="522" y="171"/>
                </a:lnTo>
                <a:lnTo>
                  <a:pt x="521" y="341"/>
                </a:lnTo>
                <a:lnTo>
                  <a:pt x="851" y="99"/>
                </a:lnTo>
                <a:lnTo>
                  <a:pt x="1471" y="715"/>
                </a:lnTo>
                <a:lnTo>
                  <a:pt x="1445" y="764"/>
                </a:lnTo>
                <a:lnTo>
                  <a:pt x="1367" y="683"/>
                </a:lnTo>
                <a:lnTo>
                  <a:pt x="1148" y="1530"/>
                </a:lnTo>
                <a:lnTo>
                  <a:pt x="285" y="1468"/>
                </a:lnTo>
                <a:lnTo>
                  <a:pt x="295" y="949"/>
                </a:lnTo>
                <a:lnTo>
                  <a:pt x="160" y="950"/>
                </a:lnTo>
                <a:lnTo>
                  <a:pt x="156" y="958"/>
                </a:lnTo>
                <a:lnTo>
                  <a:pt x="152" y="966"/>
                </a:lnTo>
                <a:lnTo>
                  <a:pt x="147" y="975"/>
                </a:lnTo>
                <a:lnTo>
                  <a:pt x="143" y="984"/>
                </a:lnTo>
                <a:lnTo>
                  <a:pt x="138" y="993"/>
                </a:lnTo>
                <a:lnTo>
                  <a:pt x="133" y="1002"/>
                </a:lnTo>
                <a:lnTo>
                  <a:pt x="127" y="1011"/>
                </a:lnTo>
                <a:lnTo>
                  <a:pt x="121" y="1020"/>
                </a:lnTo>
                <a:lnTo>
                  <a:pt x="117" y="1027"/>
                </a:lnTo>
                <a:lnTo>
                  <a:pt x="114" y="1034"/>
                </a:lnTo>
                <a:lnTo>
                  <a:pt x="110" y="1042"/>
                </a:lnTo>
                <a:lnTo>
                  <a:pt x="106" y="1049"/>
                </a:lnTo>
                <a:lnTo>
                  <a:pt x="206" y="1048"/>
                </a:lnTo>
                <a:lnTo>
                  <a:pt x="206" y="1095"/>
                </a:lnTo>
                <a:lnTo>
                  <a:pt x="82" y="1096"/>
                </a:lnTo>
                <a:lnTo>
                  <a:pt x="77" y="1107"/>
                </a:lnTo>
                <a:lnTo>
                  <a:pt x="72" y="1118"/>
                </a:lnTo>
                <a:lnTo>
                  <a:pt x="67" y="1128"/>
                </a:lnTo>
                <a:lnTo>
                  <a:pt x="62" y="1139"/>
                </a:lnTo>
                <a:lnTo>
                  <a:pt x="57" y="1149"/>
                </a:lnTo>
                <a:lnTo>
                  <a:pt x="53" y="1160"/>
                </a:lnTo>
                <a:lnTo>
                  <a:pt x="49" y="1170"/>
                </a:lnTo>
                <a:lnTo>
                  <a:pt x="45" y="1180"/>
                </a:lnTo>
                <a:lnTo>
                  <a:pt x="207" y="1182"/>
                </a:lnTo>
                <a:lnTo>
                  <a:pt x="206" y="1229"/>
                </a:lnTo>
                <a:lnTo>
                  <a:pt x="29" y="1227"/>
                </a:lnTo>
                <a:lnTo>
                  <a:pt x="21" y="1252"/>
                </a:lnTo>
                <a:lnTo>
                  <a:pt x="15" y="1277"/>
                </a:lnTo>
                <a:lnTo>
                  <a:pt x="9" y="1301"/>
                </a:lnTo>
                <a:lnTo>
                  <a:pt x="5" y="1326"/>
                </a:lnTo>
                <a:lnTo>
                  <a:pt x="208" y="1333"/>
                </a:lnTo>
                <a:lnTo>
                  <a:pt x="207" y="1379"/>
                </a:lnTo>
                <a:lnTo>
                  <a:pt x="0" y="1372"/>
                </a:lnTo>
                <a:lnTo>
                  <a:pt x="0" y="1422"/>
                </a:lnTo>
                <a:lnTo>
                  <a:pt x="5" y="1470"/>
                </a:lnTo>
                <a:lnTo>
                  <a:pt x="16" y="1513"/>
                </a:lnTo>
                <a:lnTo>
                  <a:pt x="31" y="1553"/>
                </a:lnTo>
                <a:lnTo>
                  <a:pt x="52" y="1589"/>
                </a:lnTo>
                <a:lnTo>
                  <a:pt x="76" y="1622"/>
                </a:lnTo>
                <a:lnTo>
                  <a:pt x="105" y="1651"/>
                </a:lnTo>
                <a:lnTo>
                  <a:pt x="138" y="1678"/>
                </a:lnTo>
                <a:lnTo>
                  <a:pt x="157" y="1691"/>
                </a:lnTo>
                <a:lnTo>
                  <a:pt x="176" y="1703"/>
                </a:lnTo>
                <a:lnTo>
                  <a:pt x="196" y="1715"/>
                </a:lnTo>
                <a:lnTo>
                  <a:pt x="216" y="1727"/>
                </a:lnTo>
                <a:lnTo>
                  <a:pt x="237" y="1738"/>
                </a:lnTo>
                <a:lnTo>
                  <a:pt x="259" y="1749"/>
                </a:lnTo>
                <a:lnTo>
                  <a:pt x="282" y="1759"/>
                </a:lnTo>
                <a:lnTo>
                  <a:pt x="305" y="1768"/>
                </a:lnTo>
                <a:lnTo>
                  <a:pt x="329" y="1778"/>
                </a:lnTo>
                <a:lnTo>
                  <a:pt x="353" y="1786"/>
                </a:lnTo>
                <a:lnTo>
                  <a:pt x="378" y="1793"/>
                </a:lnTo>
                <a:lnTo>
                  <a:pt x="404" y="1800"/>
                </a:lnTo>
                <a:lnTo>
                  <a:pt x="430" y="1805"/>
                </a:lnTo>
                <a:lnTo>
                  <a:pt x="456" y="1810"/>
                </a:lnTo>
                <a:lnTo>
                  <a:pt x="484" y="1813"/>
                </a:lnTo>
                <a:lnTo>
                  <a:pt x="512" y="1816"/>
                </a:lnTo>
                <a:lnTo>
                  <a:pt x="533" y="1817"/>
                </a:lnTo>
                <a:lnTo>
                  <a:pt x="555" y="1818"/>
                </a:lnTo>
                <a:lnTo>
                  <a:pt x="576" y="1818"/>
                </a:lnTo>
                <a:lnTo>
                  <a:pt x="598" y="1818"/>
                </a:lnTo>
                <a:lnTo>
                  <a:pt x="620" y="1816"/>
                </a:lnTo>
                <a:lnTo>
                  <a:pt x="643" y="1814"/>
                </a:lnTo>
                <a:lnTo>
                  <a:pt x="665" y="1812"/>
                </a:lnTo>
                <a:lnTo>
                  <a:pt x="688" y="1808"/>
                </a:lnTo>
                <a:lnTo>
                  <a:pt x="711" y="1804"/>
                </a:lnTo>
                <a:lnTo>
                  <a:pt x="735" y="1799"/>
                </a:lnTo>
                <a:lnTo>
                  <a:pt x="758" y="1793"/>
                </a:lnTo>
                <a:lnTo>
                  <a:pt x="782" y="1786"/>
                </a:lnTo>
                <a:lnTo>
                  <a:pt x="807" y="1779"/>
                </a:lnTo>
                <a:lnTo>
                  <a:pt x="831" y="1769"/>
                </a:lnTo>
                <a:lnTo>
                  <a:pt x="855" y="1760"/>
                </a:lnTo>
                <a:lnTo>
                  <a:pt x="880" y="1750"/>
                </a:lnTo>
                <a:lnTo>
                  <a:pt x="905" y="1739"/>
                </a:lnTo>
                <a:lnTo>
                  <a:pt x="930" y="1726"/>
                </a:lnTo>
                <a:lnTo>
                  <a:pt x="955" y="1713"/>
                </a:lnTo>
                <a:lnTo>
                  <a:pt x="980" y="1699"/>
                </a:lnTo>
                <a:lnTo>
                  <a:pt x="1005" y="1684"/>
                </a:lnTo>
                <a:lnTo>
                  <a:pt x="1031" y="1668"/>
                </a:lnTo>
                <a:lnTo>
                  <a:pt x="1056" y="1649"/>
                </a:lnTo>
                <a:lnTo>
                  <a:pt x="1082" y="1631"/>
                </a:lnTo>
                <a:lnTo>
                  <a:pt x="1108" y="1611"/>
                </a:lnTo>
                <a:lnTo>
                  <a:pt x="1135" y="1591"/>
                </a:lnTo>
                <a:lnTo>
                  <a:pt x="1161" y="1569"/>
                </a:lnTo>
                <a:lnTo>
                  <a:pt x="1187" y="1545"/>
                </a:lnTo>
                <a:lnTo>
                  <a:pt x="1213" y="1521"/>
                </a:lnTo>
                <a:lnTo>
                  <a:pt x="1240" y="1495"/>
                </a:lnTo>
                <a:lnTo>
                  <a:pt x="1266" y="1469"/>
                </a:lnTo>
                <a:lnTo>
                  <a:pt x="1293" y="1441"/>
                </a:lnTo>
                <a:lnTo>
                  <a:pt x="1329" y="1400"/>
                </a:lnTo>
                <a:lnTo>
                  <a:pt x="1363" y="1360"/>
                </a:lnTo>
                <a:lnTo>
                  <a:pt x="1395" y="1320"/>
                </a:lnTo>
                <a:lnTo>
                  <a:pt x="1425" y="1278"/>
                </a:lnTo>
                <a:lnTo>
                  <a:pt x="1453" y="1238"/>
                </a:lnTo>
                <a:lnTo>
                  <a:pt x="1479" y="1196"/>
                </a:lnTo>
                <a:lnTo>
                  <a:pt x="1502" y="1155"/>
                </a:lnTo>
                <a:lnTo>
                  <a:pt x="1523" y="1114"/>
                </a:lnTo>
                <a:lnTo>
                  <a:pt x="1542" y="1072"/>
                </a:lnTo>
                <a:lnTo>
                  <a:pt x="1559" y="1032"/>
                </a:lnTo>
                <a:lnTo>
                  <a:pt x="1573" y="991"/>
                </a:lnTo>
                <a:lnTo>
                  <a:pt x="1585" y="950"/>
                </a:lnTo>
                <a:lnTo>
                  <a:pt x="1595" y="909"/>
                </a:lnTo>
                <a:lnTo>
                  <a:pt x="1603" y="869"/>
                </a:lnTo>
                <a:lnTo>
                  <a:pt x="1608" y="829"/>
                </a:lnTo>
                <a:lnTo>
                  <a:pt x="1611" y="789"/>
                </a:lnTo>
                <a:close/>
              </a:path>
            </a:pathLst>
          </a:custGeom>
          <a:solidFill>
            <a:srgbClr val="9933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38" name="Freeform 229"/>
          <xdr:cNvSpPr>
            <a:spLocks/>
          </xdr:cNvSpPr>
        </xdr:nvSpPr>
        <xdr:spPr bwMode="auto">
          <a:xfrm>
            <a:off x="171" y="549"/>
            <a:ext cx="45" cy="50"/>
          </a:xfrm>
          <a:custGeom>
            <a:avLst/>
            <a:gdLst>
              <a:gd name="T0" fmla="*/ 369 w 1162"/>
              <a:gd name="T1" fmla="*/ 228 h 1322"/>
              <a:gd name="T2" fmla="*/ 680 w 1162"/>
              <a:gd name="T3" fmla="*/ 0 h 1322"/>
              <a:gd name="T4" fmla="*/ 1162 w 1162"/>
              <a:gd name="T5" fmla="*/ 487 h 1322"/>
              <a:gd name="T6" fmla="*/ 946 w 1162"/>
              <a:gd name="T7" fmla="*/ 1322 h 1322"/>
              <a:gd name="T8" fmla="*/ 662 w 1162"/>
              <a:gd name="T9" fmla="*/ 1299 h 1322"/>
              <a:gd name="T10" fmla="*/ 745 w 1162"/>
              <a:gd name="T11" fmla="*/ 853 h 1322"/>
              <a:gd name="T12" fmla="*/ 446 w 1162"/>
              <a:gd name="T13" fmla="*/ 847 h 1322"/>
              <a:gd name="T14" fmla="*/ 408 w 1162"/>
              <a:gd name="T15" fmla="*/ 1286 h 1322"/>
              <a:gd name="T16" fmla="*/ 166 w 1162"/>
              <a:gd name="T17" fmla="*/ 1264 h 1322"/>
              <a:gd name="T18" fmla="*/ 175 w 1162"/>
              <a:gd name="T19" fmla="*/ 742 h 1322"/>
              <a:gd name="T20" fmla="*/ 14 w 1162"/>
              <a:gd name="T21" fmla="*/ 744 h 1322"/>
              <a:gd name="T22" fmla="*/ 28 w 1162"/>
              <a:gd name="T23" fmla="*/ 703 h 1322"/>
              <a:gd name="T24" fmla="*/ 37 w 1162"/>
              <a:gd name="T25" fmla="*/ 665 h 1322"/>
              <a:gd name="T26" fmla="*/ 41 w 1162"/>
              <a:gd name="T27" fmla="*/ 632 h 1322"/>
              <a:gd name="T28" fmla="*/ 40 w 1162"/>
              <a:gd name="T29" fmla="*/ 602 h 1322"/>
              <a:gd name="T30" fmla="*/ 35 w 1162"/>
              <a:gd name="T31" fmla="*/ 573 h 1322"/>
              <a:gd name="T32" fmla="*/ 26 w 1162"/>
              <a:gd name="T33" fmla="*/ 546 h 1322"/>
              <a:gd name="T34" fmla="*/ 14 w 1162"/>
              <a:gd name="T35" fmla="*/ 520 h 1322"/>
              <a:gd name="T36" fmla="*/ 0 w 1162"/>
              <a:gd name="T37" fmla="*/ 494 h 1322"/>
              <a:gd name="T38" fmla="*/ 182 w 1162"/>
              <a:gd name="T39" fmla="*/ 366 h 1322"/>
              <a:gd name="T40" fmla="*/ 183 w 1162"/>
              <a:gd name="T41" fmla="*/ 63 h 1322"/>
              <a:gd name="T42" fmla="*/ 310 w 1162"/>
              <a:gd name="T43" fmla="*/ 63 h 1322"/>
              <a:gd name="T44" fmla="*/ 308 w 1162"/>
              <a:gd name="T45" fmla="*/ 273 h 1322"/>
              <a:gd name="T46" fmla="*/ 369 w 1162"/>
              <a:gd name="T47" fmla="*/ 228 h 1322"/>
              <a:gd name="T48" fmla="*/ 420 w 1162"/>
              <a:gd name="T49" fmla="*/ 388 h 1322"/>
              <a:gd name="T50" fmla="*/ 319 w 1162"/>
              <a:gd name="T51" fmla="*/ 388 h 1322"/>
              <a:gd name="T52" fmla="*/ 305 w 1162"/>
              <a:gd name="T53" fmla="*/ 666 h 1322"/>
              <a:gd name="T54" fmla="*/ 532 w 1162"/>
              <a:gd name="T55" fmla="*/ 666 h 1322"/>
              <a:gd name="T56" fmla="*/ 541 w 1162"/>
              <a:gd name="T57" fmla="*/ 554 h 1322"/>
              <a:gd name="T58" fmla="*/ 716 w 1162"/>
              <a:gd name="T59" fmla="*/ 549 h 1322"/>
              <a:gd name="T60" fmla="*/ 700 w 1162"/>
              <a:gd name="T61" fmla="*/ 682 h 1322"/>
              <a:gd name="T62" fmla="*/ 911 w 1162"/>
              <a:gd name="T63" fmla="*/ 698 h 1322"/>
              <a:gd name="T64" fmla="*/ 957 w 1162"/>
              <a:gd name="T65" fmla="*/ 396 h 1322"/>
              <a:gd name="T66" fmla="*/ 736 w 1162"/>
              <a:gd name="T67" fmla="*/ 389 h 1322"/>
              <a:gd name="T68" fmla="*/ 716 w 1162"/>
              <a:gd name="T69" fmla="*/ 549 h 1322"/>
              <a:gd name="T70" fmla="*/ 541 w 1162"/>
              <a:gd name="T71" fmla="*/ 554 h 1322"/>
              <a:gd name="T72" fmla="*/ 556 w 1162"/>
              <a:gd name="T73" fmla="*/ 381 h 1322"/>
              <a:gd name="T74" fmla="*/ 420 w 1162"/>
              <a:gd name="T75" fmla="*/ 388 h 1322"/>
              <a:gd name="T76" fmla="*/ 369 w 1162"/>
              <a:gd name="T77" fmla="*/ 228 h 132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162"/>
              <a:gd name="T118" fmla="*/ 0 h 1322"/>
              <a:gd name="T119" fmla="*/ 1162 w 1162"/>
              <a:gd name="T120" fmla="*/ 1322 h 1322"/>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162" h="1322">
                <a:moveTo>
                  <a:pt x="369" y="228"/>
                </a:moveTo>
                <a:lnTo>
                  <a:pt x="680" y="0"/>
                </a:lnTo>
                <a:lnTo>
                  <a:pt x="1162" y="487"/>
                </a:lnTo>
                <a:lnTo>
                  <a:pt x="946" y="1322"/>
                </a:lnTo>
                <a:lnTo>
                  <a:pt x="662" y="1299"/>
                </a:lnTo>
                <a:lnTo>
                  <a:pt x="745" y="853"/>
                </a:lnTo>
                <a:lnTo>
                  <a:pt x="446" y="847"/>
                </a:lnTo>
                <a:lnTo>
                  <a:pt x="408" y="1286"/>
                </a:lnTo>
                <a:lnTo>
                  <a:pt x="166" y="1264"/>
                </a:lnTo>
                <a:lnTo>
                  <a:pt x="175" y="742"/>
                </a:lnTo>
                <a:lnTo>
                  <a:pt x="14" y="744"/>
                </a:lnTo>
                <a:lnTo>
                  <a:pt x="28" y="703"/>
                </a:lnTo>
                <a:lnTo>
                  <a:pt x="37" y="665"/>
                </a:lnTo>
                <a:lnTo>
                  <a:pt x="41" y="632"/>
                </a:lnTo>
                <a:lnTo>
                  <a:pt x="40" y="602"/>
                </a:lnTo>
                <a:lnTo>
                  <a:pt x="35" y="573"/>
                </a:lnTo>
                <a:lnTo>
                  <a:pt x="26" y="546"/>
                </a:lnTo>
                <a:lnTo>
                  <a:pt x="14" y="520"/>
                </a:lnTo>
                <a:lnTo>
                  <a:pt x="0" y="494"/>
                </a:lnTo>
                <a:lnTo>
                  <a:pt x="182" y="366"/>
                </a:lnTo>
                <a:lnTo>
                  <a:pt x="183" y="63"/>
                </a:lnTo>
                <a:lnTo>
                  <a:pt x="310" y="63"/>
                </a:lnTo>
                <a:lnTo>
                  <a:pt x="308" y="273"/>
                </a:lnTo>
                <a:lnTo>
                  <a:pt x="369" y="228"/>
                </a:lnTo>
                <a:lnTo>
                  <a:pt x="420" y="388"/>
                </a:lnTo>
                <a:lnTo>
                  <a:pt x="319" y="388"/>
                </a:lnTo>
                <a:lnTo>
                  <a:pt x="305" y="666"/>
                </a:lnTo>
                <a:lnTo>
                  <a:pt x="532" y="666"/>
                </a:lnTo>
                <a:lnTo>
                  <a:pt x="541" y="554"/>
                </a:lnTo>
                <a:lnTo>
                  <a:pt x="716" y="549"/>
                </a:lnTo>
                <a:lnTo>
                  <a:pt x="700" y="682"/>
                </a:lnTo>
                <a:lnTo>
                  <a:pt x="911" y="698"/>
                </a:lnTo>
                <a:lnTo>
                  <a:pt x="957" y="396"/>
                </a:lnTo>
                <a:lnTo>
                  <a:pt x="736" y="389"/>
                </a:lnTo>
                <a:lnTo>
                  <a:pt x="716" y="549"/>
                </a:lnTo>
                <a:lnTo>
                  <a:pt x="541" y="554"/>
                </a:lnTo>
                <a:lnTo>
                  <a:pt x="556" y="381"/>
                </a:lnTo>
                <a:lnTo>
                  <a:pt x="420" y="388"/>
                </a:lnTo>
                <a:lnTo>
                  <a:pt x="369" y="22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39" name="Freeform 230"/>
          <xdr:cNvSpPr>
            <a:spLocks/>
          </xdr:cNvSpPr>
        </xdr:nvSpPr>
        <xdr:spPr bwMode="auto">
          <a:xfrm>
            <a:off x="150" y="566"/>
            <a:ext cx="21" cy="16"/>
          </a:xfrm>
          <a:custGeom>
            <a:avLst/>
            <a:gdLst>
              <a:gd name="T0" fmla="*/ 4 w 543"/>
              <a:gd name="T1" fmla="*/ 366 h 421"/>
              <a:gd name="T2" fmla="*/ 0 w 543"/>
              <a:gd name="T3" fmla="*/ 421 h 421"/>
              <a:gd name="T4" fmla="*/ 543 w 543"/>
              <a:gd name="T5" fmla="*/ 40 h 421"/>
              <a:gd name="T6" fmla="*/ 538 w 543"/>
              <a:gd name="T7" fmla="*/ 30 h 421"/>
              <a:gd name="T8" fmla="*/ 532 w 543"/>
              <a:gd name="T9" fmla="*/ 21 h 421"/>
              <a:gd name="T10" fmla="*/ 526 w 543"/>
              <a:gd name="T11" fmla="*/ 11 h 421"/>
              <a:gd name="T12" fmla="*/ 519 w 543"/>
              <a:gd name="T13" fmla="*/ 0 h 421"/>
              <a:gd name="T14" fmla="*/ 4 w 543"/>
              <a:gd name="T15" fmla="*/ 366 h 421"/>
              <a:gd name="T16" fmla="*/ 0 60000 65536"/>
              <a:gd name="T17" fmla="*/ 0 60000 65536"/>
              <a:gd name="T18" fmla="*/ 0 60000 65536"/>
              <a:gd name="T19" fmla="*/ 0 60000 65536"/>
              <a:gd name="T20" fmla="*/ 0 60000 65536"/>
              <a:gd name="T21" fmla="*/ 0 60000 65536"/>
              <a:gd name="T22" fmla="*/ 0 60000 65536"/>
              <a:gd name="T23" fmla="*/ 0 60000 65536"/>
              <a:gd name="T24" fmla="*/ 0 w 543"/>
              <a:gd name="T25" fmla="*/ 0 h 421"/>
              <a:gd name="T26" fmla="*/ 543 w 543"/>
              <a:gd name="T27" fmla="*/ 421 h 4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43" h="421">
                <a:moveTo>
                  <a:pt x="4" y="366"/>
                </a:moveTo>
                <a:lnTo>
                  <a:pt x="0" y="421"/>
                </a:lnTo>
                <a:lnTo>
                  <a:pt x="543" y="40"/>
                </a:lnTo>
                <a:lnTo>
                  <a:pt x="538" y="30"/>
                </a:lnTo>
                <a:lnTo>
                  <a:pt x="532" y="21"/>
                </a:lnTo>
                <a:lnTo>
                  <a:pt x="526" y="11"/>
                </a:lnTo>
                <a:lnTo>
                  <a:pt x="519" y="0"/>
                </a:lnTo>
                <a:lnTo>
                  <a:pt x="4" y="36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0" name="Freeform 231"/>
          <xdr:cNvSpPr>
            <a:spLocks/>
          </xdr:cNvSpPr>
        </xdr:nvSpPr>
        <xdr:spPr bwMode="auto">
          <a:xfrm>
            <a:off x="155" y="577"/>
            <a:ext cx="16" cy="22"/>
          </a:xfrm>
          <a:custGeom>
            <a:avLst/>
            <a:gdLst>
              <a:gd name="T0" fmla="*/ 171 w 431"/>
              <a:gd name="T1" fmla="*/ 419 h 562"/>
              <a:gd name="T2" fmla="*/ 164 w 431"/>
              <a:gd name="T3" fmla="*/ 321 h 562"/>
              <a:gd name="T4" fmla="*/ 280 w 431"/>
              <a:gd name="T5" fmla="*/ 323 h 562"/>
              <a:gd name="T6" fmla="*/ 284 w 431"/>
              <a:gd name="T7" fmla="*/ 312 h 562"/>
              <a:gd name="T8" fmla="*/ 288 w 431"/>
              <a:gd name="T9" fmla="*/ 300 h 562"/>
              <a:gd name="T10" fmla="*/ 292 w 431"/>
              <a:gd name="T11" fmla="*/ 288 h 562"/>
              <a:gd name="T12" fmla="*/ 296 w 431"/>
              <a:gd name="T13" fmla="*/ 276 h 562"/>
              <a:gd name="T14" fmla="*/ 161 w 431"/>
              <a:gd name="T15" fmla="*/ 274 h 562"/>
              <a:gd name="T16" fmla="*/ 156 w 431"/>
              <a:gd name="T17" fmla="*/ 192 h 562"/>
              <a:gd name="T18" fmla="*/ 333 w 431"/>
              <a:gd name="T19" fmla="*/ 192 h 562"/>
              <a:gd name="T20" fmla="*/ 338 w 431"/>
              <a:gd name="T21" fmla="*/ 181 h 562"/>
              <a:gd name="T22" fmla="*/ 344 w 431"/>
              <a:gd name="T23" fmla="*/ 168 h 562"/>
              <a:gd name="T24" fmla="*/ 350 w 431"/>
              <a:gd name="T25" fmla="*/ 156 h 562"/>
              <a:gd name="T26" fmla="*/ 357 w 431"/>
              <a:gd name="T27" fmla="*/ 145 h 562"/>
              <a:gd name="T28" fmla="*/ 153 w 431"/>
              <a:gd name="T29" fmla="*/ 145 h 562"/>
              <a:gd name="T30" fmla="*/ 147 w 431"/>
              <a:gd name="T31" fmla="*/ 48 h 562"/>
              <a:gd name="T32" fmla="*/ 411 w 431"/>
              <a:gd name="T33" fmla="*/ 46 h 562"/>
              <a:gd name="T34" fmla="*/ 416 w 431"/>
              <a:gd name="T35" fmla="*/ 34 h 562"/>
              <a:gd name="T36" fmla="*/ 421 w 431"/>
              <a:gd name="T37" fmla="*/ 22 h 562"/>
              <a:gd name="T38" fmla="*/ 426 w 431"/>
              <a:gd name="T39" fmla="*/ 11 h 562"/>
              <a:gd name="T40" fmla="*/ 431 w 431"/>
              <a:gd name="T41" fmla="*/ 0 h 562"/>
              <a:gd name="T42" fmla="*/ 98 w 431"/>
              <a:gd name="T43" fmla="*/ 2 h 562"/>
              <a:gd name="T44" fmla="*/ 131 w 431"/>
              <a:gd name="T45" fmla="*/ 516 h 562"/>
              <a:gd name="T46" fmla="*/ 0 w 431"/>
              <a:gd name="T47" fmla="*/ 516 h 562"/>
              <a:gd name="T48" fmla="*/ 0 w 431"/>
              <a:gd name="T49" fmla="*/ 562 h 562"/>
              <a:gd name="T50" fmla="*/ 180 w 431"/>
              <a:gd name="T51" fmla="*/ 562 h 562"/>
              <a:gd name="T52" fmla="*/ 174 w 431"/>
              <a:gd name="T53" fmla="*/ 465 h 562"/>
              <a:gd name="T54" fmla="*/ 251 w 431"/>
              <a:gd name="T55" fmla="*/ 468 h 562"/>
              <a:gd name="T56" fmla="*/ 252 w 431"/>
              <a:gd name="T57" fmla="*/ 457 h 562"/>
              <a:gd name="T58" fmla="*/ 253 w 431"/>
              <a:gd name="T59" fmla="*/ 445 h 562"/>
              <a:gd name="T60" fmla="*/ 255 w 431"/>
              <a:gd name="T61" fmla="*/ 434 h 562"/>
              <a:gd name="T62" fmla="*/ 256 w 431"/>
              <a:gd name="T63" fmla="*/ 422 h 562"/>
              <a:gd name="T64" fmla="*/ 171 w 431"/>
              <a:gd name="T65" fmla="*/ 419 h 56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31"/>
              <a:gd name="T100" fmla="*/ 0 h 562"/>
              <a:gd name="T101" fmla="*/ 431 w 431"/>
              <a:gd name="T102" fmla="*/ 562 h 56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31" h="562">
                <a:moveTo>
                  <a:pt x="171" y="419"/>
                </a:moveTo>
                <a:lnTo>
                  <a:pt x="164" y="321"/>
                </a:lnTo>
                <a:lnTo>
                  <a:pt x="280" y="323"/>
                </a:lnTo>
                <a:lnTo>
                  <a:pt x="284" y="312"/>
                </a:lnTo>
                <a:lnTo>
                  <a:pt x="288" y="300"/>
                </a:lnTo>
                <a:lnTo>
                  <a:pt x="292" y="288"/>
                </a:lnTo>
                <a:lnTo>
                  <a:pt x="296" y="276"/>
                </a:lnTo>
                <a:lnTo>
                  <a:pt x="161" y="274"/>
                </a:lnTo>
                <a:lnTo>
                  <a:pt x="156" y="192"/>
                </a:lnTo>
                <a:lnTo>
                  <a:pt x="333" y="192"/>
                </a:lnTo>
                <a:lnTo>
                  <a:pt x="338" y="181"/>
                </a:lnTo>
                <a:lnTo>
                  <a:pt x="344" y="168"/>
                </a:lnTo>
                <a:lnTo>
                  <a:pt x="350" y="156"/>
                </a:lnTo>
                <a:lnTo>
                  <a:pt x="357" y="145"/>
                </a:lnTo>
                <a:lnTo>
                  <a:pt x="153" y="145"/>
                </a:lnTo>
                <a:lnTo>
                  <a:pt x="147" y="48"/>
                </a:lnTo>
                <a:lnTo>
                  <a:pt x="411" y="46"/>
                </a:lnTo>
                <a:lnTo>
                  <a:pt x="416" y="34"/>
                </a:lnTo>
                <a:lnTo>
                  <a:pt x="421" y="22"/>
                </a:lnTo>
                <a:lnTo>
                  <a:pt x="426" y="11"/>
                </a:lnTo>
                <a:lnTo>
                  <a:pt x="431" y="0"/>
                </a:lnTo>
                <a:lnTo>
                  <a:pt x="98" y="2"/>
                </a:lnTo>
                <a:lnTo>
                  <a:pt x="131" y="516"/>
                </a:lnTo>
                <a:lnTo>
                  <a:pt x="0" y="516"/>
                </a:lnTo>
                <a:lnTo>
                  <a:pt x="0" y="562"/>
                </a:lnTo>
                <a:lnTo>
                  <a:pt x="180" y="562"/>
                </a:lnTo>
                <a:lnTo>
                  <a:pt x="174" y="465"/>
                </a:lnTo>
                <a:lnTo>
                  <a:pt x="251" y="468"/>
                </a:lnTo>
                <a:lnTo>
                  <a:pt x="252" y="457"/>
                </a:lnTo>
                <a:lnTo>
                  <a:pt x="253" y="445"/>
                </a:lnTo>
                <a:lnTo>
                  <a:pt x="255" y="434"/>
                </a:lnTo>
                <a:lnTo>
                  <a:pt x="256" y="422"/>
                </a:lnTo>
                <a:lnTo>
                  <a:pt x="171" y="41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1" name="Freeform 232"/>
          <xdr:cNvSpPr>
            <a:spLocks/>
          </xdr:cNvSpPr>
        </xdr:nvSpPr>
        <xdr:spPr bwMode="auto">
          <a:xfrm>
            <a:off x="189" y="588"/>
            <a:ext cx="3" cy="3"/>
          </a:xfrm>
          <a:custGeom>
            <a:avLst/>
            <a:gdLst>
              <a:gd name="T0" fmla="*/ 39 w 78"/>
              <a:gd name="T1" fmla="*/ 79 h 79"/>
              <a:gd name="T2" fmla="*/ 47 w 78"/>
              <a:gd name="T3" fmla="*/ 78 h 79"/>
              <a:gd name="T4" fmla="*/ 54 w 78"/>
              <a:gd name="T5" fmla="*/ 76 h 79"/>
              <a:gd name="T6" fmla="*/ 61 w 78"/>
              <a:gd name="T7" fmla="*/ 72 h 79"/>
              <a:gd name="T8" fmla="*/ 67 w 78"/>
              <a:gd name="T9" fmla="*/ 68 h 79"/>
              <a:gd name="T10" fmla="*/ 71 w 78"/>
              <a:gd name="T11" fmla="*/ 62 h 79"/>
              <a:gd name="T12" fmla="*/ 75 w 78"/>
              <a:gd name="T13" fmla="*/ 55 h 79"/>
              <a:gd name="T14" fmla="*/ 77 w 78"/>
              <a:gd name="T15" fmla="*/ 48 h 79"/>
              <a:gd name="T16" fmla="*/ 78 w 78"/>
              <a:gd name="T17" fmla="*/ 40 h 79"/>
              <a:gd name="T18" fmla="*/ 77 w 78"/>
              <a:gd name="T19" fmla="*/ 32 h 79"/>
              <a:gd name="T20" fmla="*/ 75 w 78"/>
              <a:gd name="T21" fmla="*/ 25 h 79"/>
              <a:gd name="T22" fmla="*/ 71 w 78"/>
              <a:gd name="T23" fmla="*/ 18 h 79"/>
              <a:gd name="T24" fmla="*/ 67 w 78"/>
              <a:gd name="T25" fmla="*/ 12 h 79"/>
              <a:gd name="T26" fmla="*/ 61 w 78"/>
              <a:gd name="T27" fmla="*/ 8 h 79"/>
              <a:gd name="T28" fmla="*/ 54 w 78"/>
              <a:gd name="T29" fmla="*/ 3 h 79"/>
              <a:gd name="T30" fmla="*/ 47 w 78"/>
              <a:gd name="T31" fmla="*/ 1 h 79"/>
              <a:gd name="T32" fmla="*/ 39 w 78"/>
              <a:gd name="T33" fmla="*/ 0 h 79"/>
              <a:gd name="T34" fmla="*/ 31 w 78"/>
              <a:gd name="T35" fmla="*/ 1 h 79"/>
              <a:gd name="T36" fmla="*/ 24 w 78"/>
              <a:gd name="T37" fmla="*/ 3 h 79"/>
              <a:gd name="T38" fmla="*/ 17 w 78"/>
              <a:gd name="T39" fmla="*/ 8 h 79"/>
              <a:gd name="T40" fmla="*/ 11 w 78"/>
              <a:gd name="T41" fmla="*/ 12 h 79"/>
              <a:gd name="T42" fmla="*/ 7 w 78"/>
              <a:gd name="T43" fmla="*/ 18 h 79"/>
              <a:gd name="T44" fmla="*/ 3 w 78"/>
              <a:gd name="T45" fmla="*/ 25 h 79"/>
              <a:gd name="T46" fmla="*/ 1 w 78"/>
              <a:gd name="T47" fmla="*/ 32 h 79"/>
              <a:gd name="T48" fmla="*/ 0 w 78"/>
              <a:gd name="T49" fmla="*/ 40 h 79"/>
              <a:gd name="T50" fmla="*/ 1 w 78"/>
              <a:gd name="T51" fmla="*/ 48 h 79"/>
              <a:gd name="T52" fmla="*/ 3 w 78"/>
              <a:gd name="T53" fmla="*/ 55 h 79"/>
              <a:gd name="T54" fmla="*/ 7 w 78"/>
              <a:gd name="T55" fmla="*/ 62 h 79"/>
              <a:gd name="T56" fmla="*/ 11 w 78"/>
              <a:gd name="T57" fmla="*/ 68 h 79"/>
              <a:gd name="T58" fmla="*/ 17 w 78"/>
              <a:gd name="T59" fmla="*/ 72 h 79"/>
              <a:gd name="T60" fmla="*/ 24 w 78"/>
              <a:gd name="T61" fmla="*/ 76 h 79"/>
              <a:gd name="T62" fmla="*/ 31 w 78"/>
              <a:gd name="T63" fmla="*/ 78 h 79"/>
              <a:gd name="T64" fmla="*/ 39 w 78"/>
              <a:gd name="T65" fmla="*/ 79 h 7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8"/>
              <a:gd name="T100" fmla="*/ 0 h 79"/>
              <a:gd name="T101" fmla="*/ 78 w 78"/>
              <a:gd name="T102" fmla="*/ 79 h 7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8" h="79">
                <a:moveTo>
                  <a:pt x="39" y="79"/>
                </a:moveTo>
                <a:lnTo>
                  <a:pt x="47" y="78"/>
                </a:lnTo>
                <a:lnTo>
                  <a:pt x="54" y="76"/>
                </a:lnTo>
                <a:lnTo>
                  <a:pt x="61" y="72"/>
                </a:lnTo>
                <a:lnTo>
                  <a:pt x="67" y="68"/>
                </a:lnTo>
                <a:lnTo>
                  <a:pt x="71" y="62"/>
                </a:lnTo>
                <a:lnTo>
                  <a:pt x="75" y="55"/>
                </a:lnTo>
                <a:lnTo>
                  <a:pt x="77" y="48"/>
                </a:lnTo>
                <a:lnTo>
                  <a:pt x="78" y="40"/>
                </a:lnTo>
                <a:lnTo>
                  <a:pt x="77" y="32"/>
                </a:lnTo>
                <a:lnTo>
                  <a:pt x="75" y="25"/>
                </a:lnTo>
                <a:lnTo>
                  <a:pt x="71" y="18"/>
                </a:lnTo>
                <a:lnTo>
                  <a:pt x="67" y="12"/>
                </a:lnTo>
                <a:lnTo>
                  <a:pt x="61" y="8"/>
                </a:lnTo>
                <a:lnTo>
                  <a:pt x="54" y="3"/>
                </a:lnTo>
                <a:lnTo>
                  <a:pt x="47" y="1"/>
                </a:lnTo>
                <a:lnTo>
                  <a:pt x="39" y="0"/>
                </a:lnTo>
                <a:lnTo>
                  <a:pt x="31" y="1"/>
                </a:lnTo>
                <a:lnTo>
                  <a:pt x="24" y="3"/>
                </a:lnTo>
                <a:lnTo>
                  <a:pt x="17" y="8"/>
                </a:lnTo>
                <a:lnTo>
                  <a:pt x="11" y="12"/>
                </a:lnTo>
                <a:lnTo>
                  <a:pt x="7" y="18"/>
                </a:lnTo>
                <a:lnTo>
                  <a:pt x="3" y="25"/>
                </a:lnTo>
                <a:lnTo>
                  <a:pt x="1" y="32"/>
                </a:lnTo>
                <a:lnTo>
                  <a:pt x="0" y="40"/>
                </a:lnTo>
                <a:lnTo>
                  <a:pt x="1" y="48"/>
                </a:lnTo>
                <a:lnTo>
                  <a:pt x="3" y="55"/>
                </a:lnTo>
                <a:lnTo>
                  <a:pt x="7" y="62"/>
                </a:lnTo>
                <a:lnTo>
                  <a:pt x="11" y="68"/>
                </a:lnTo>
                <a:lnTo>
                  <a:pt x="17" y="72"/>
                </a:lnTo>
                <a:lnTo>
                  <a:pt x="24" y="76"/>
                </a:lnTo>
                <a:lnTo>
                  <a:pt x="31" y="78"/>
                </a:lnTo>
                <a:lnTo>
                  <a:pt x="39"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2" name="Freeform 233"/>
          <xdr:cNvSpPr>
            <a:spLocks/>
          </xdr:cNvSpPr>
        </xdr:nvSpPr>
        <xdr:spPr bwMode="auto">
          <a:xfrm>
            <a:off x="153" y="578"/>
            <a:ext cx="4" cy="21"/>
          </a:xfrm>
          <a:custGeom>
            <a:avLst/>
            <a:gdLst>
              <a:gd name="T0" fmla="*/ 115 w 115"/>
              <a:gd name="T1" fmla="*/ 524 h 531"/>
              <a:gd name="T2" fmla="*/ 51 w 115"/>
              <a:gd name="T3" fmla="*/ 0 h 531"/>
              <a:gd name="T4" fmla="*/ 0 w 115"/>
              <a:gd name="T5" fmla="*/ 6 h 531"/>
              <a:gd name="T6" fmla="*/ 64 w 115"/>
              <a:gd name="T7" fmla="*/ 531 h 531"/>
              <a:gd name="T8" fmla="*/ 115 w 115"/>
              <a:gd name="T9" fmla="*/ 524 h 531"/>
              <a:gd name="T10" fmla="*/ 0 60000 65536"/>
              <a:gd name="T11" fmla="*/ 0 60000 65536"/>
              <a:gd name="T12" fmla="*/ 0 60000 65536"/>
              <a:gd name="T13" fmla="*/ 0 60000 65536"/>
              <a:gd name="T14" fmla="*/ 0 60000 65536"/>
              <a:gd name="T15" fmla="*/ 0 w 115"/>
              <a:gd name="T16" fmla="*/ 0 h 531"/>
              <a:gd name="T17" fmla="*/ 115 w 115"/>
              <a:gd name="T18" fmla="*/ 531 h 531"/>
            </a:gdLst>
            <a:ahLst/>
            <a:cxnLst>
              <a:cxn ang="T10">
                <a:pos x="T0" y="T1"/>
              </a:cxn>
              <a:cxn ang="T11">
                <a:pos x="T2" y="T3"/>
              </a:cxn>
              <a:cxn ang="T12">
                <a:pos x="T4" y="T5"/>
              </a:cxn>
              <a:cxn ang="T13">
                <a:pos x="T6" y="T7"/>
              </a:cxn>
              <a:cxn ang="T14">
                <a:pos x="T8" y="T9"/>
              </a:cxn>
            </a:cxnLst>
            <a:rect l="T15" t="T16" r="T17" b="T18"/>
            <a:pathLst>
              <a:path w="115" h="531">
                <a:moveTo>
                  <a:pt x="115" y="524"/>
                </a:moveTo>
                <a:lnTo>
                  <a:pt x="51" y="0"/>
                </a:lnTo>
                <a:lnTo>
                  <a:pt x="0" y="6"/>
                </a:lnTo>
                <a:lnTo>
                  <a:pt x="64" y="531"/>
                </a:lnTo>
                <a:lnTo>
                  <a:pt x="115" y="52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3" name="Freeform 234"/>
          <xdr:cNvSpPr>
            <a:spLocks/>
          </xdr:cNvSpPr>
        </xdr:nvSpPr>
        <xdr:spPr bwMode="auto">
          <a:xfrm>
            <a:off x="186" y="562"/>
            <a:ext cx="3" cy="17"/>
          </a:xfrm>
          <a:custGeom>
            <a:avLst/>
            <a:gdLst>
              <a:gd name="T0" fmla="*/ 41 w 61"/>
              <a:gd name="T1" fmla="*/ 436 h 436"/>
              <a:gd name="T2" fmla="*/ 61 w 61"/>
              <a:gd name="T3" fmla="*/ 2 h 436"/>
              <a:gd name="T4" fmla="*/ 19 w 61"/>
              <a:gd name="T5" fmla="*/ 0 h 436"/>
              <a:gd name="T6" fmla="*/ 0 w 61"/>
              <a:gd name="T7" fmla="*/ 434 h 436"/>
              <a:gd name="T8" fmla="*/ 41 w 61"/>
              <a:gd name="T9" fmla="*/ 436 h 436"/>
              <a:gd name="T10" fmla="*/ 0 60000 65536"/>
              <a:gd name="T11" fmla="*/ 0 60000 65536"/>
              <a:gd name="T12" fmla="*/ 0 60000 65536"/>
              <a:gd name="T13" fmla="*/ 0 60000 65536"/>
              <a:gd name="T14" fmla="*/ 0 60000 65536"/>
              <a:gd name="T15" fmla="*/ 0 w 61"/>
              <a:gd name="T16" fmla="*/ 0 h 436"/>
              <a:gd name="T17" fmla="*/ 61 w 61"/>
              <a:gd name="T18" fmla="*/ 436 h 436"/>
            </a:gdLst>
            <a:ahLst/>
            <a:cxnLst>
              <a:cxn ang="T10">
                <a:pos x="T0" y="T1"/>
              </a:cxn>
              <a:cxn ang="T11">
                <a:pos x="T2" y="T3"/>
              </a:cxn>
              <a:cxn ang="T12">
                <a:pos x="T4" y="T5"/>
              </a:cxn>
              <a:cxn ang="T13">
                <a:pos x="T6" y="T7"/>
              </a:cxn>
              <a:cxn ang="T14">
                <a:pos x="T8" y="T9"/>
              </a:cxn>
            </a:cxnLst>
            <a:rect l="T15" t="T16" r="T17" b="T18"/>
            <a:pathLst>
              <a:path w="61" h="436">
                <a:moveTo>
                  <a:pt x="41" y="436"/>
                </a:moveTo>
                <a:lnTo>
                  <a:pt x="61" y="2"/>
                </a:lnTo>
                <a:lnTo>
                  <a:pt x="19" y="0"/>
                </a:lnTo>
                <a:lnTo>
                  <a:pt x="0" y="434"/>
                </a:lnTo>
                <a:lnTo>
                  <a:pt x="41" y="4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4" name="Freeform 235"/>
          <xdr:cNvSpPr>
            <a:spLocks/>
          </xdr:cNvSpPr>
        </xdr:nvSpPr>
        <xdr:spPr bwMode="auto">
          <a:xfrm>
            <a:off x="182" y="568"/>
            <a:ext cx="11" cy="2"/>
          </a:xfrm>
          <a:custGeom>
            <a:avLst/>
            <a:gdLst>
              <a:gd name="T0" fmla="*/ 282 w 284"/>
              <a:gd name="T1" fmla="*/ 50 h 50"/>
              <a:gd name="T2" fmla="*/ 284 w 284"/>
              <a:gd name="T3" fmla="*/ 13 h 50"/>
              <a:gd name="T4" fmla="*/ 1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1"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5" name="Freeform 236"/>
          <xdr:cNvSpPr>
            <a:spLocks/>
          </xdr:cNvSpPr>
        </xdr:nvSpPr>
        <xdr:spPr bwMode="auto">
          <a:xfrm>
            <a:off x="201" y="562"/>
            <a:ext cx="3" cy="17"/>
          </a:xfrm>
          <a:custGeom>
            <a:avLst/>
            <a:gdLst>
              <a:gd name="T0" fmla="*/ 42 w 61"/>
              <a:gd name="T1" fmla="*/ 435 h 435"/>
              <a:gd name="T2" fmla="*/ 61 w 61"/>
              <a:gd name="T3" fmla="*/ 2 h 435"/>
              <a:gd name="T4" fmla="*/ 20 w 61"/>
              <a:gd name="T5" fmla="*/ 0 h 435"/>
              <a:gd name="T6" fmla="*/ 0 w 61"/>
              <a:gd name="T7" fmla="*/ 433 h 435"/>
              <a:gd name="T8" fmla="*/ 42 w 61"/>
              <a:gd name="T9" fmla="*/ 435 h 435"/>
              <a:gd name="T10" fmla="*/ 0 60000 65536"/>
              <a:gd name="T11" fmla="*/ 0 60000 65536"/>
              <a:gd name="T12" fmla="*/ 0 60000 65536"/>
              <a:gd name="T13" fmla="*/ 0 60000 65536"/>
              <a:gd name="T14" fmla="*/ 0 60000 65536"/>
              <a:gd name="T15" fmla="*/ 0 w 61"/>
              <a:gd name="T16" fmla="*/ 0 h 435"/>
              <a:gd name="T17" fmla="*/ 61 w 61"/>
              <a:gd name="T18" fmla="*/ 435 h 435"/>
            </a:gdLst>
            <a:ahLst/>
            <a:cxnLst>
              <a:cxn ang="T10">
                <a:pos x="T0" y="T1"/>
              </a:cxn>
              <a:cxn ang="T11">
                <a:pos x="T2" y="T3"/>
              </a:cxn>
              <a:cxn ang="T12">
                <a:pos x="T4" y="T5"/>
              </a:cxn>
              <a:cxn ang="T13">
                <a:pos x="T6" y="T7"/>
              </a:cxn>
              <a:cxn ang="T14">
                <a:pos x="T8" y="T9"/>
              </a:cxn>
            </a:cxnLst>
            <a:rect l="T15" t="T16" r="T17" b="T18"/>
            <a:pathLst>
              <a:path w="61" h="435">
                <a:moveTo>
                  <a:pt x="42" y="435"/>
                </a:moveTo>
                <a:lnTo>
                  <a:pt x="61" y="2"/>
                </a:lnTo>
                <a:lnTo>
                  <a:pt x="20" y="0"/>
                </a:lnTo>
                <a:lnTo>
                  <a:pt x="0" y="433"/>
                </a:lnTo>
                <a:lnTo>
                  <a:pt x="42" y="43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246" name="Freeform 237"/>
          <xdr:cNvSpPr>
            <a:spLocks/>
          </xdr:cNvSpPr>
        </xdr:nvSpPr>
        <xdr:spPr bwMode="auto">
          <a:xfrm>
            <a:off x="198" y="568"/>
            <a:ext cx="11" cy="2"/>
          </a:xfrm>
          <a:custGeom>
            <a:avLst/>
            <a:gdLst>
              <a:gd name="T0" fmla="*/ 282 w 284"/>
              <a:gd name="T1" fmla="*/ 50 h 50"/>
              <a:gd name="T2" fmla="*/ 284 w 284"/>
              <a:gd name="T3" fmla="*/ 13 h 50"/>
              <a:gd name="T4" fmla="*/ 2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2"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1209675</xdr:colOff>
      <xdr:row>3</xdr:row>
      <xdr:rowOff>9525</xdr:rowOff>
    </xdr:from>
    <xdr:to>
      <xdr:col>2</xdr:col>
      <xdr:colOff>1628775</xdr:colOff>
      <xdr:row>4</xdr:row>
      <xdr:rowOff>9525</xdr:rowOff>
    </xdr:to>
    <xdr:sp macro="" textlink="">
      <xdr:nvSpPr>
        <xdr:cNvPr id="65774" name="WordArt 238">
          <a:hlinkClick xmlns:r="http://schemas.openxmlformats.org/officeDocument/2006/relationships" r:id="rId2"/>
        </xdr:cNvPr>
        <xdr:cNvSpPr>
          <a:spLocks noChangeArrowheads="1" noChangeShapeType="1" noTextEdit="1"/>
        </xdr:cNvSpPr>
      </xdr:nvSpPr>
      <xdr:spPr bwMode="auto">
        <a:xfrm>
          <a:off x="1447800" y="276225"/>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6</xdr:col>
      <xdr:colOff>1428750</xdr:colOff>
      <xdr:row>3</xdr:row>
      <xdr:rowOff>9525</xdr:rowOff>
    </xdr:from>
    <xdr:to>
      <xdr:col>6</xdr:col>
      <xdr:colOff>1847850</xdr:colOff>
      <xdr:row>4</xdr:row>
      <xdr:rowOff>9525</xdr:rowOff>
    </xdr:to>
    <xdr:sp macro="" textlink="">
      <xdr:nvSpPr>
        <xdr:cNvPr id="65775" name="WordArt 239">
          <a:hlinkClick xmlns:r="http://schemas.openxmlformats.org/officeDocument/2006/relationships" r:id="rId3"/>
        </xdr:cNvPr>
        <xdr:cNvSpPr>
          <a:spLocks noChangeArrowheads="1" noChangeShapeType="1" noTextEdit="1"/>
        </xdr:cNvSpPr>
      </xdr:nvSpPr>
      <xdr:spPr bwMode="auto">
        <a:xfrm>
          <a:off x="4067175" y="276225"/>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10</xdr:col>
      <xdr:colOff>1876425</xdr:colOff>
      <xdr:row>3</xdr:row>
      <xdr:rowOff>28575</xdr:rowOff>
    </xdr:from>
    <xdr:to>
      <xdr:col>10</xdr:col>
      <xdr:colOff>2295525</xdr:colOff>
      <xdr:row>4</xdr:row>
      <xdr:rowOff>28575</xdr:rowOff>
    </xdr:to>
    <xdr:sp macro="" textlink="">
      <xdr:nvSpPr>
        <xdr:cNvPr id="65776" name="WordArt 240">
          <a:hlinkClick xmlns:r="http://schemas.openxmlformats.org/officeDocument/2006/relationships" r:id="rId4"/>
        </xdr:cNvPr>
        <xdr:cNvSpPr>
          <a:spLocks noChangeArrowheads="1" noChangeShapeType="1" noTextEdit="1"/>
        </xdr:cNvSpPr>
      </xdr:nvSpPr>
      <xdr:spPr bwMode="auto">
        <a:xfrm>
          <a:off x="7143750" y="295275"/>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2</xdr:col>
      <xdr:colOff>1419225</xdr:colOff>
      <xdr:row>24</xdr:row>
      <xdr:rowOff>142875</xdr:rowOff>
    </xdr:from>
    <xdr:to>
      <xdr:col>2</xdr:col>
      <xdr:colOff>1838325</xdr:colOff>
      <xdr:row>25</xdr:row>
      <xdr:rowOff>133350</xdr:rowOff>
    </xdr:to>
    <xdr:sp macro="" textlink="">
      <xdr:nvSpPr>
        <xdr:cNvPr id="65777" name="WordArt 241">
          <a:hlinkClick xmlns:r="http://schemas.openxmlformats.org/officeDocument/2006/relationships" r:id="rId5"/>
        </xdr:cNvPr>
        <xdr:cNvSpPr>
          <a:spLocks noChangeArrowheads="1" noChangeShapeType="1" noTextEdit="1"/>
        </xdr:cNvSpPr>
      </xdr:nvSpPr>
      <xdr:spPr bwMode="auto">
        <a:xfrm>
          <a:off x="1657350" y="5238750"/>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6</xdr:col>
      <xdr:colOff>1638300</xdr:colOff>
      <xdr:row>24</xdr:row>
      <xdr:rowOff>152400</xdr:rowOff>
    </xdr:from>
    <xdr:to>
      <xdr:col>6</xdr:col>
      <xdr:colOff>2057400</xdr:colOff>
      <xdr:row>25</xdr:row>
      <xdr:rowOff>142875</xdr:rowOff>
    </xdr:to>
    <xdr:sp macro="" textlink="">
      <xdr:nvSpPr>
        <xdr:cNvPr id="65778" name="WordArt 242">
          <a:hlinkClick xmlns:r="http://schemas.openxmlformats.org/officeDocument/2006/relationships" r:id="rId6"/>
        </xdr:cNvPr>
        <xdr:cNvSpPr>
          <a:spLocks noChangeArrowheads="1" noChangeShapeType="1" noTextEdit="1"/>
        </xdr:cNvSpPr>
      </xdr:nvSpPr>
      <xdr:spPr bwMode="auto">
        <a:xfrm>
          <a:off x="4276725" y="5248275"/>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10</xdr:col>
      <xdr:colOff>2133600</xdr:colOff>
      <xdr:row>24</xdr:row>
      <xdr:rowOff>133350</xdr:rowOff>
    </xdr:from>
    <xdr:to>
      <xdr:col>10</xdr:col>
      <xdr:colOff>2552700</xdr:colOff>
      <xdr:row>25</xdr:row>
      <xdr:rowOff>123825</xdr:rowOff>
    </xdr:to>
    <xdr:sp macro="" textlink="">
      <xdr:nvSpPr>
        <xdr:cNvPr id="65779" name="WordArt 243">
          <a:hlinkClick xmlns:r="http://schemas.openxmlformats.org/officeDocument/2006/relationships" r:id="rId7"/>
        </xdr:cNvPr>
        <xdr:cNvSpPr>
          <a:spLocks noChangeArrowheads="1" noChangeShapeType="1" noTextEdit="1"/>
        </xdr:cNvSpPr>
      </xdr:nvSpPr>
      <xdr:spPr bwMode="auto">
        <a:xfrm>
          <a:off x="7400925" y="5229225"/>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10</xdr:col>
      <xdr:colOff>704850</xdr:colOff>
      <xdr:row>29</xdr:row>
      <xdr:rowOff>0</xdr:rowOff>
    </xdr:from>
    <xdr:to>
      <xdr:col>10</xdr:col>
      <xdr:colOff>1123950</xdr:colOff>
      <xdr:row>29</xdr:row>
      <xdr:rowOff>152400</xdr:rowOff>
    </xdr:to>
    <xdr:sp macro="" textlink="">
      <xdr:nvSpPr>
        <xdr:cNvPr id="65780" name="WordArt 244">
          <a:hlinkClick xmlns:r="http://schemas.openxmlformats.org/officeDocument/2006/relationships" r:id="rId8"/>
        </xdr:cNvPr>
        <xdr:cNvSpPr>
          <a:spLocks noChangeArrowheads="1" noChangeShapeType="1" noTextEdit="1"/>
        </xdr:cNvSpPr>
      </xdr:nvSpPr>
      <xdr:spPr bwMode="auto">
        <a:xfrm>
          <a:off x="5972175" y="5924550"/>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twoCellAnchor>
    <xdr:from>
      <xdr:col>2</xdr:col>
      <xdr:colOff>1362075</xdr:colOff>
      <xdr:row>29</xdr:row>
      <xdr:rowOff>19050</xdr:rowOff>
    </xdr:from>
    <xdr:to>
      <xdr:col>2</xdr:col>
      <xdr:colOff>1781175</xdr:colOff>
      <xdr:row>30</xdr:row>
      <xdr:rowOff>9525</xdr:rowOff>
    </xdr:to>
    <xdr:sp macro="" textlink="">
      <xdr:nvSpPr>
        <xdr:cNvPr id="65781" name="WordArt 245">
          <a:hlinkClick xmlns:r="http://schemas.openxmlformats.org/officeDocument/2006/relationships" r:id="rId9"/>
        </xdr:cNvPr>
        <xdr:cNvSpPr>
          <a:spLocks noChangeArrowheads="1" noChangeShapeType="1" noTextEdit="1"/>
        </xdr:cNvSpPr>
      </xdr:nvSpPr>
      <xdr:spPr bwMode="auto">
        <a:xfrm>
          <a:off x="1600200" y="5943600"/>
          <a:ext cx="419100" cy="1524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9933FF"/>
              </a:solidFill>
              <a:effectLst>
                <a:outerShdw dist="35921" dir="2700000" algn="ctr" rotWithShape="0">
                  <a:srgbClr val="868686"/>
                </a:outerShdw>
              </a:effectLst>
              <a:latin typeface="Arial Black"/>
            </a:rPr>
            <a:t>back</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142875</xdr:colOff>
      <xdr:row>5</xdr:row>
      <xdr:rowOff>38100</xdr:rowOff>
    </xdr:from>
    <xdr:to>
      <xdr:col>2</xdr:col>
      <xdr:colOff>285750</xdr:colOff>
      <xdr:row>6</xdr:row>
      <xdr:rowOff>247650</xdr:rowOff>
    </xdr:to>
    <xdr:sp macro="" textlink="$P$8">
      <xdr:nvSpPr>
        <xdr:cNvPr id="60417" name="Oval 1"/>
        <xdr:cNvSpPr>
          <a:spLocks noChangeArrowheads="1" noTextEdit="1"/>
        </xdr:cNvSpPr>
      </xdr:nvSpPr>
      <xdr:spPr bwMode="auto">
        <a:xfrm>
          <a:off x="209550" y="1114425"/>
          <a:ext cx="6000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40D547DC-3A17-4C01-8A8F-8A14380DBF97}"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absolute">
    <xdr:from>
      <xdr:col>1</xdr:col>
      <xdr:colOff>133350</xdr:colOff>
      <xdr:row>7</xdr:row>
      <xdr:rowOff>19050</xdr:rowOff>
    </xdr:from>
    <xdr:to>
      <xdr:col>2</xdr:col>
      <xdr:colOff>276225</xdr:colOff>
      <xdr:row>8</xdr:row>
      <xdr:rowOff>228600</xdr:rowOff>
    </xdr:to>
    <xdr:sp macro="" textlink="$P$15">
      <xdr:nvSpPr>
        <xdr:cNvPr id="60418" name="Oval 2"/>
        <xdr:cNvSpPr>
          <a:spLocks noChangeArrowheads="1" noTextEdit="1"/>
        </xdr:cNvSpPr>
      </xdr:nvSpPr>
      <xdr:spPr bwMode="auto">
        <a:xfrm>
          <a:off x="200025" y="1895475"/>
          <a:ext cx="6000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D0C811E9-397C-462A-9176-1C10B23A8F45}"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absolute">
    <xdr:from>
      <xdr:col>1</xdr:col>
      <xdr:colOff>142875</xdr:colOff>
      <xdr:row>8</xdr:row>
      <xdr:rowOff>285750</xdr:rowOff>
    </xdr:from>
    <xdr:to>
      <xdr:col>2</xdr:col>
      <xdr:colOff>285750</xdr:colOff>
      <xdr:row>10</xdr:row>
      <xdr:rowOff>95250</xdr:rowOff>
    </xdr:to>
    <xdr:sp macro="" textlink="$P$11">
      <xdr:nvSpPr>
        <xdr:cNvPr id="60419" name="Oval 3"/>
        <xdr:cNvSpPr>
          <a:spLocks noChangeArrowheads="1" noTextEdit="1"/>
        </xdr:cNvSpPr>
      </xdr:nvSpPr>
      <xdr:spPr bwMode="auto">
        <a:xfrm>
          <a:off x="209550" y="2562225"/>
          <a:ext cx="6000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E3CACB5E-2329-4F0E-8052-A4E768FB3FD6}"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absolute">
    <xdr:from>
      <xdr:col>1</xdr:col>
      <xdr:colOff>152400</xdr:colOff>
      <xdr:row>10</xdr:row>
      <xdr:rowOff>171450</xdr:rowOff>
    </xdr:from>
    <xdr:to>
      <xdr:col>2</xdr:col>
      <xdr:colOff>295275</xdr:colOff>
      <xdr:row>11</xdr:row>
      <xdr:rowOff>381000</xdr:rowOff>
    </xdr:to>
    <xdr:sp macro="" textlink="$P$10">
      <xdr:nvSpPr>
        <xdr:cNvPr id="60420" name="Oval 4"/>
        <xdr:cNvSpPr>
          <a:spLocks noChangeArrowheads="1" noTextEdit="1"/>
        </xdr:cNvSpPr>
      </xdr:nvSpPr>
      <xdr:spPr bwMode="auto">
        <a:xfrm>
          <a:off x="219075" y="3248025"/>
          <a:ext cx="6000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0C02A68C-A88C-4FF9-A071-EF16974E2C23}"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oneCell">
    <xdr:from>
      <xdr:col>1</xdr:col>
      <xdr:colOff>38100</xdr:colOff>
      <xdr:row>10</xdr:row>
      <xdr:rowOff>152400</xdr:rowOff>
    </xdr:from>
    <xdr:to>
      <xdr:col>1</xdr:col>
      <xdr:colOff>133350</xdr:colOff>
      <xdr:row>10</xdr:row>
      <xdr:rowOff>381000</xdr:rowOff>
    </xdr:to>
    <xdr:sp macro="" textlink="">
      <xdr:nvSpPr>
        <xdr:cNvPr id="60846" name="Text Box 5"/>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6</xdr:row>
      <xdr:rowOff>228600</xdr:rowOff>
    </xdr:from>
    <xdr:to>
      <xdr:col>8</xdr:col>
      <xdr:colOff>152400</xdr:colOff>
      <xdr:row>8</xdr:row>
      <xdr:rowOff>247650</xdr:rowOff>
    </xdr:to>
    <xdr:sp macro="" textlink="">
      <xdr:nvSpPr>
        <xdr:cNvPr id="60422" name="Text Box 6"/>
        <xdr:cNvSpPr txBox="1">
          <a:spLocks noChangeArrowheads="1"/>
        </xdr:cNvSpPr>
      </xdr:nvSpPr>
      <xdr:spPr bwMode="auto">
        <a:xfrm>
          <a:off x="895350" y="1704975"/>
          <a:ext cx="1733550" cy="819150"/>
        </a:xfrm>
        <a:prstGeom prst="rect">
          <a:avLst/>
        </a:prstGeom>
        <a:noFill/>
        <a:ln w="9525">
          <a:noFill/>
          <a:miter lim="800000"/>
          <a:headEnd/>
          <a:tailEnd/>
        </a:ln>
      </xdr:spPr>
      <xdr:txBody>
        <a:bodyPr vertOverflow="clip" wrap="square" lIns="36576" tIns="32004" rIns="0" bIns="0" anchor="t" upright="1"/>
        <a:lstStyle/>
        <a:p>
          <a:pPr algn="l" rtl="0">
            <a:defRPr sz="1000"/>
          </a:pPr>
          <a:r>
            <a:rPr lang="en-US" sz="1600" b="0" i="0" u="none" strike="noStrike" baseline="0">
              <a:solidFill>
                <a:srgbClr val="000000"/>
              </a:solidFill>
              <a:latin typeface="Arial"/>
              <a:cs typeface="Arial"/>
            </a:rPr>
            <a:t>What key has legs </a:t>
          </a:r>
        </a:p>
        <a:p>
          <a:pPr algn="l" rtl="0">
            <a:defRPr sz="1000"/>
          </a:pPr>
          <a:r>
            <a:rPr lang="en-US" sz="1600" b="0" i="0" u="none" strike="noStrike" baseline="0">
              <a:solidFill>
                <a:srgbClr val="000000"/>
              </a:solidFill>
              <a:latin typeface="Arial"/>
              <a:cs typeface="Arial"/>
            </a:rPr>
            <a:t>and can't open doors?</a:t>
          </a:r>
        </a:p>
      </xdr:txBody>
    </xdr:sp>
    <xdr:clientData/>
  </xdr:twoCellAnchor>
  <xdr:twoCellAnchor editAs="absolute">
    <xdr:from>
      <xdr:col>1</xdr:col>
      <xdr:colOff>142875</xdr:colOff>
      <xdr:row>12</xdr:row>
      <xdr:rowOff>95250</xdr:rowOff>
    </xdr:from>
    <xdr:to>
      <xdr:col>2</xdr:col>
      <xdr:colOff>285750</xdr:colOff>
      <xdr:row>13</xdr:row>
      <xdr:rowOff>304800</xdr:rowOff>
    </xdr:to>
    <xdr:sp macro="" textlink="$P$16">
      <xdr:nvSpPr>
        <xdr:cNvPr id="60423" name="Oval 7"/>
        <xdr:cNvSpPr>
          <a:spLocks noChangeArrowheads="1" noTextEdit="1"/>
        </xdr:cNvSpPr>
      </xdr:nvSpPr>
      <xdr:spPr bwMode="auto">
        <a:xfrm>
          <a:off x="209550" y="3971925"/>
          <a:ext cx="6000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A34E8EC8-09F2-4867-87D3-FA28CD52A483}"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oneCell">
    <xdr:from>
      <xdr:col>10</xdr:col>
      <xdr:colOff>180975</xdr:colOff>
      <xdr:row>1</xdr:row>
      <xdr:rowOff>276225</xdr:rowOff>
    </xdr:from>
    <xdr:to>
      <xdr:col>10</xdr:col>
      <xdr:colOff>257175</xdr:colOff>
      <xdr:row>3</xdr:row>
      <xdr:rowOff>9525</xdr:rowOff>
    </xdr:to>
    <xdr:sp macro="" textlink="">
      <xdr:nvSpPr>
        <xdr:cNvPr id="60849" name="Text Box 8"/>
        <xdr:cNvSpPr txBox="1">
          <a:spLocks noChangeArrowheads="1"/>
        </xdr:cNvSpPr>
      </xdr:nvSpPr>
      <xdr:spPr bwMode="auto">
        <a:xfrm>
          <a:off x="32004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19050</xdr:colOff>
      <xdr:row>20</xdr:row>
      <xdr:rowOff>104775</xdr:rowOff>
    </xdr:to>
    <xdr:sp macro="" textlink="">
      <xdr:nvSpPr>
        <xdr:cNvPr id="60850" name="Rectangle 9"/>
        <xdr:cNvSpPr>
          <a:spLocks noChangeArrowheads="1"/>
        </xdr:cNvSpPr>
      </xdr:nvSpPr>
      <xdr:spPr bwMode="auto">
        <a:xfrm>
          <a:off x="66675" y="47625"/>
          <a:ext cx="8696325" cy="5915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257175</xdr:colOff>
      <xdr:row>13</xdr:row>
      <xdr:rowOff>276225</xdr:rowOff>
    </xdr:from>
    <xdr:ext cx="1999906" cy="318036"/>
    <xdr:sp macro="" textlink="">
      <xdr:nvSpPr>
        <xdr:cNvPr id="60426" name="Text Box 10"/>
        <xdr:cNvSpPr txBox="1">
          <a:spLocks noChangeArrowheads="1"/>
        </xdr:cNvSpPr>
      </xdr:nvSpPr>
      <xdr:spPr bwMode="auto">
        <a:xfrm>
          <a:off x="781050" y="4552950"/>
          <a:ext cx="1999906"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Source for pangrams</a:t>
          </a:r>
        </a:p>
        <a:p>
          <a:pPr algn="l" rtl="0">
            <a:defRPr sz="1000"/>
          </a:pPr>
          <a:r>
            <a:rPr lang="en-US" sz="1000" b="0" i="0" u="none" strike="noStrike" baseline="0">
              <a:solidFill>
                <a:srgbClr val="000000"/>
              </a:solidFill>
              <a:latin typeface="Arial"/>
              <a:cs typeface="Arial"/>
            </a:rPr>
            <a:t> U12 To </a:t>
          </a:r>
          <a:r>
            <a:rPr lang="en-US" sz="1000" b="0" i="0" u="sng" strike="noStrike" baseline="0">
              <a:solidFill>
                <a:srgbClr val="000000"/>
              </a:solidFill>
              <a:latin typeface="Arial"/>
              <a:cs typeface="Arial"/>
            </a:rPr>
            <a:t>Typing for Accuracy</a:t>
          </a:r>
          <a:r>
            <a:rPr lang="en-US" sz="1000" b="0" i="0" u="none" strike="noStrike" baseline="0">
              <a:solidFill>
                <a:srgbClr val="000000"/>
              </a:solidFill>
              <a:latin typeface="Arial"/>
              <a:cs typeface="Arial"/>
            </a:rPr>
            <a:t>, p. 12</a:t>
          </a:r>
        </a:p>
      </xdr:txBody>
    </xdr:sp>
    <xdr:clientData/>
  </xdr:oneCellAnchor>
  <xdr:twoCellAnchor editAs="absolute">
    <xdr:from>
      <xdr:col>1</xdr:col>
      <xdr:colOff>95250</xdr:colOff>
      <xdr:row>14</xdr:row>
      <xdr:rowOff>9525</xdr:rowOff>
    </xdr:from>
    <xdr:to>
      <xdr:col>2</xdr:col>
      <xdr:colOff>238125</xdr:colOff>
      <xdr:row>15</xdr:row>
      <xdr:rowOff>219075</xdr:rowOff>
    </xdr:to>
    <xdr:sp macro="" textlink="$P$6">
      <xdr:nvSpPr>
        <xdr:cNvPr id="60427" name="Oval 11"/>
        <xdr:cNvSpPr>
          <a:spLocks noChangeArrowheads="1" noTextEdit="1"/>
        </xdr:cNvSpPr>
      </xdr:nvSpPr>
      <xdr:spPr bwMode="auto">
        <a:xfrm>
          <a:off x="161925" y="4686300"/>
          <a:ext cx="6000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95F979F9-91FC-443C-9F96-653210586E2C}"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oneCellAnchor>
    <xdr:from>
      <xdr:col>3</xdr:col>
      <xdr:colOff>57150</xdr:colOff>
      <xdr:row>10</xdr:row>
      <xdr:rowOff>190500</xdr:rowOff>
    </xdr:from>
    <xdr:ext cx="1365502" cy="170560"/>
    <xdr:sp macro="" textlink="">
      <xdr:nvSpPr>
        <xdr:cNvPr id="60428" name="Text Box 12"/>
        <xdr:cNvSpPr txBox="1">
          <a:spLocks noChangeArrowheads="1"/>
        </xdr:cNvSpPr>
      </xdr:nvSpPr>
      <xdr:spPr bwMode="auto">
        <a:xfrm>
          <a:off x="1038225" y="3267075"/>
          <a:ext cx="1365502"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Type the answer in cell.</a:t>
          </a:r>
        </a:p>
      </xdr:txBody>
    </xdr:sp>
    <xdr:clientData/>
  </xdr:oneCellAnchor>
  <xdr:oneCellAnchor>
    <xdr:from>
      <xdr:col>4</xdr:col>
      <xdr:colOff>114300</xdr:colOff>
      <xdr:row>3</xdr:row>
      <xdr:rowOff>0</xdr:rowOff>
    </xdr:from>
    <xdr:ext cx="1244443" cy="170560"/>
    <xdr:sp macro="" textlink="">
      <xdr:nvSpPr>
        <xdr:cNvPr id="60429" name="Text Box 13"/>
        <xdr:cNvSpPr txBox="1">
          <a:spLocks noChangeArrowheads="1"/>
        </xdr:cNvSpPr>
      </xdr:nvSpPr>
      <xdr:spPr bwMode="auto">
        <a:xfrm>
          <a:off x="1343025" y="514350"/>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1" u="none" strike="noStrike" baseline="0">
              <a:solidFill>
                <a:srgbClr val="000000"/>
              </a:solidFill>
              <a:latin typeface="Arial"/>
              <a:cs typeface="Arial"/>
            </a:rPr>
            <a:t>D. L. Raukar 11-2004</a:t>
          </a:r>
        </a:p>
      </xdr:txBody>
    </xdr:sp>
    <xdr:clientData/>
  </xdr:oneCellAnchor>
  <xdr:twoCellAnchor editAs="oneCell">
    <xdr:from>
      <xdr:col>1</xdr:col>
      <xdr:colOff>142875</xdr:colOff>
      <xdr:row>1</xdr:row>
      <xdr:rowOff>28575</xdr:rowOff>
    </xdr:from>
    <xdr:to>
      <xdr:col>12</xdr:col>
      <xdr:colOff>104775</xdr:colOff>
      <xdr:row>3</xdr:row>
      <xdr:rowOff>38100</xdr:rowOff>
    </xdr:to>
    <xdr:pic>
      <xdr:nvPicPr>
        <xdr:cNvPr id="60855" name="Picture 15" descr="Pangram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7620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xdr:colOff>
      <xdr:row>15</xdr:row>
      <xdr:rowOff>85725</xdr:rowOff>
    </xdr:from>
    <xdr:to>
      <xdr:col>7</xdr:col>
      <xdr:colOff>57150</xdr:colOff>
      <xdr:row>19</xdr:row>
      <xdr:rowOff>161925</xdr:rowOff>
    </xdr:to>
    <xdr:grpSp>
      <xdr:nvGrpSpPr>
        <xdr:cNvPr id="60856" name="Group 30">
          <a:hlinkClick xmlns:r="http://schemas.openxmlformats.org/officeDocument/2006/relationships" r:id="rId2" tooltip="Home Page (front page)"/>
        </xdr:cNvPr>
        <xdr:cNvGrpSpPr>
          <a:grpSpLocks/>
        </xdr:cNvGrpSpPr>
      </xdr:nvGrpSpPr>
      <xdr:grpSpPr bwMode="auto">
        <a:xfrm>
          <a:off x="1428750" y="5162550"/>
          <a:ext cx="733425" cy="676275"/>
          <a:chOff x="150" y="542"/>
          <a:chExt cx="77" cy="71"/>
        </a:xfrm>
      </xdr:grpSpPr>
      <xdr:sp macro="" textlink="">
        <xdr:nvSpPr>
          <xdr:cNvPr id="60859" name="AutoShape 18"/>
          <xdr:cNvSpPr>
            <a:spLocks noChangeAspect="1" noChangeArrowheads="1"/>
          </xdr:cNvSpPr>
        </xdr:nvSpPr>
        <xdr:spPr bwMode="auto">
          <a:xfrm>
            <a:off x="150" y="542"/>
            <a:ext cx="77"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60860" name="Freeform 20"/>
          <xdr:cNvSpPr>
            <a:spLocks/>
          </xdr:cNvSpPr>
        </xdr:nvSpPr>
        <xdr:spPr bwMode="auto">
          <a:xfrm>
            <a:off x="165" y="542"/>
            <a:ext cx="61" cy="70"/>
          </a:xfrm>
          <a:custGeom>
            <a:avLst/>
            <a:gdLst>
              <a:gd name="T0" fmla="*/ 1607 w 1611"/>
              <a:gd name="T1" fmla="*/ 680 h 1818"/>
              <a:gd name="T2" fmla="*/ 1567 w 1611"/>
              <a:gd name="T3" fmla="*/ 523 h 1818"/>
              <a:gd name="T4" fmla="*/ 1484 w 1611"/>
              <a:gd name="T5" fmla="*/ 375 h 1818"/>
              <a:gd name="T6" fmla="*/ 1357 w 1611"/>
              <a:gd name="T7" fmla="*/ 242 h 1818"/>
              <a:gd name="T8" fmla="*/ 1187 w 1611"/>
              <a:gd name="T9" fmla="*/ 126 h 1818"/>
              <a:gd name="T10" fmla="*/ 1020 w 1611"/>
              <a:gd name="T11" fmla="*/ 49 h 1818"/>
              <a:gd name="T12" fmla="*/ 933 w 1611"/>
              <a:gd name="T13" fmla="*/ 23 h 1818"/>
              <a:gd name="T14" fmla="*/ 839 w 1611"/>
              <a:gd name="T15" fmla="*/ 8 h 1818"/>
              <a:gd name="T16" fmla="*/ 739 w 1611"/>
              <a:gd name="T17" fmla="*/ 1 h 1818"/>
              <a:gd name="T18" fmla="*/ 639 w 1611"/>
              <a:gd name="T19" fmla="*/ 2 h 1818"/>
              <a:gd name="T20" fmla="*/ 539 w 1611"/>
              <a:gd name="T21" fmla="*/ 11 h 1818"/>
              <a:gd name="T22" fmla="*/ 374 w 1611"/>
              <a:gd name="T23" fmla="*/ 44 h 1818"/>
              <a:gd name="T24" fmla="*/ 229 w 1611"/>
              <a:gd name="T25" fmla="*/ 97 h 1818"/>
              <a:gd name="T26" fmla="*/ 114 w 1611"/>
              <a:gd name="T27" fmla="*/ 168 h 1818"/>
              <a:gd name="T28" fmla="*/ 41 w 1611"/>
              <a:gd name="T29" fmla="*/ 253 h 1818"/>
              <a:gd name="T30" fmla="*/ 23 w 1611"/>
              <a:gd name="T31" fmla="*/ 352 h 1818"/>
              <a:gd name="T32" fmla="*/ 58 w 1611"/>
              <a:gd name="T33" fmla="*/ 459 h 1818"/>
              <a:gd name="T34" fmla="*/ 100 w 1611"/>
              <a:gd name="T35" fmla="*/ 546 h 1818"/>
              <a:gd name="T36" fmla="*/ 142 w 1611"/>
              <a:gd name="T37" fmla="*/ 614 h 1818"/>
              <a:gd name="T38" fmla="*/ 522 w 1611"/>
              <a:gd name="T39" fmla="*/ 171 h 1818"/>
              <a:gd name="T40" fmla="*/ 1471 w 1611"/>
              <a:gd name="T41" fmla="*/ 715 h 1818"/>
              <a:gd name="T42" fmla="*/ 1148 w 1611"/>
              <a:gd name="T43" fmla="*/ 1530 h 1818"/>
              <a:gd name="T44" fmla="*/ 160 w 1611"/>
              <a:gd name="T45" fmla="*/ 950 h 1818"/>
              <a:gd name="T46" fmla="*/ 147 w 1611"/>
              <a:gd name="T47" fmla="*/ 975 h 1818"/>
              <a:gd name="T48" fmla="*/ 133 w 1611"/>
              <a:gd name="T49" fmla="*/ 1002 h 1818"/>
              <a:gd name="T50" fmla="*/ 117 w 1611"/>
              <a:gd name="T51" fmla="*/ 1027 h 1818"/>
              <a:gd name="T52" fmla="*/ 106 w 1611"/>
              <a:gd name="T53" fmla="*/ 1049 h 1818"/>
              <a:gd name="T54" fmla="*/ 82 w 1611"/>
              <a:gd name="T55" fmla="*/ 1096 h 1818"/>
              <a:gd name="T56" fmla="*/ 67 w 1611"/>
              <a:gd name="T57" fmla="*/ 1128 h 1818"/>
              <a:gd name="T58" fmla="*/ 53 w 1611"/>
              <a:gd name="T59" fmla="*/ 1160 h 1818"/>
              <a:gd name="T60" fmla="*/ 207 w 1611"/>
              <a:gd name="T61" fmla="*/ 1182 h 1818"/>
              <a:gd name="T62" fmla="*/ 21 w 1611"/>
              <a:gd name="T63" fmla="*/ 1252 h 1818"/>
              <a:gd name="T64" fmla="*/ 5 w 1611"/>
              <a:gd name="T65" fmla="*/ 1326 h 1818"/>
              <a:gd name="T66" fmla="*/ 0 w 1611"/>
              <a:gd name="T67" fmla="*/ 1372 h 1818"/>
              <a:gd name="T68" fmla="*/ 16 w 1611"/>
              <a:gd name="T69" fmla="*/ 1513 h 1818"/>
              <a:gd name="T70" fmla="*/ 76 w 1611"/>
              <a:gd name="T71" fmla="*/ 1622 h 1818"/>
              <a:gd name="T72" fmla="*/ 157 w 1611"/>
              <a:gd name="T73" fmla="*/ 1691 h 1818"/>
              <a:gd name="T74" fmla="*/ 216 w 1611"/>
              <a:gd name="T75" fmla="*/ 1727 h 1818"/>
              <a:gd name="T76" fmla="*/ 282 w 1611"/>
              <a:gd name="T77" fmla="*/ 1759 h 1818"/>
              <a:gd name="T78" fmla="*/ 353 w 1611"/>
              <a:gd name="T79" fmla="*/ 1786 h 1818"/>
              <a:gd name="T80" fmla="*/ 430 w 1611"/>
              <a:gd name="T81" fmla="*/ 1805 h 1818"/>
              <a:gd name="T82" fmla="*/ 512 w 1611"/>
              <a:gd name="T83" fmla="*/ 1816 h 1818"/>
              <a:gd name="T84" fmla="*/ 576 w 1611"/>
              <a:gd name="T85" fmla="*/ 1818 h 1818"/>
              <a:gd name="T86" fmla="*/ 643 w 1611"/>
              <a:gd name="T87" fmla="*/ 1814 h 1818"/>
              <a:gd name="T88" fmla="*/ 711 w 1611"/>
              <a:gd name="T89" fmla="*/ 1804 h 1818"/>
              <a:gd name="T90" fmla="*/ 782 w 1611"/>
              <a:gd name="T91" fmla="*/ 1786 h 1818"/>
              <a:gd name="T92" fmla="*/ 855 w 1611"/>
              <a:gd name="T93" fmla="*/ 1760 h 1818"/>
              <a:gd name="T94" fmla="*/ 930 w 1611"/>
              <a:gd name="T95" fmla="*/ 1726 h 1818"/>
              <a:gd name="T96" fmla="*/ 1005 w 1611"/>
              <a:gd name="T97" fmla="*/ 1684 h 1818"/>
              <a:gd name="T98" fmla="*/ 1082 w 1611"/>
              <a:gd name="T99" fmla="*/ 1631 h 1818"/>
              <a:gd name="T100" fmla="*/ 1161 w 1611"/>
              <a:gd name="T101" fmla="*/ 1569 h 1818"/>
              <a:gd name="T102" fmla="*/ 1240 w 1611"/>
              <a:gd name="T103" fmla="*/ 1495 h 1818"/>
              <a:gd name="T104" fmla="*/ 1329 w 1611"/>
              <a:gd name="T105" fmla="*/ 1400 h 1818"/>
              <a:gd name="T106" fmla="*/ 1425 w 1611"/>
              <a:gd name="T107" fmla="*/ 1278 h 1818"/>
              <a:gd name="T108" fmla="*/ 1502 w 1611"/>
              <a:gd name="T109" fmla="*/ 1155 h 1818"/>
              <a:gd name="T110" fmla="*/ 1559 w 1611"/>
              <a:gd name="T111" fmla="*/ 1032 h 1818"/>
              <a:gd name="T112" fmla="*/ 1595 w 1611"/>
              <a:gd name="T113" fmla="*/ 909 h 1818"/>
              <a:gd name="T114" fmla="*/ 1611 w 1611"/>
              <a:gd name="T115" fmla="*/ 789 h 181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1611"/>
              <a:gd name="T175" fmla="*/ 0 h 1818"/>
              <a:gd name="T176" fmla="*/ 1611 w 1611"/>
              <a:gd name="T177" fmla="*/ 1818 h 181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1611" h="1818">
                <a:moveTo>
                  <a:pt x="1611" y="789"/>
                </a:moveTo>
                <a:lnTo>
                  <a:pt x="1611" y="733"/>
                </a:lnTo>
                <a:lnTo>
                  <a:pt x="1607" y="680"/>
                </a:lnTo>
                <a:lnTo>
                  <a:pt x="1598" y="627"/>
                </a:lnTo>
                <a:lnTo>
                  <a:pt x="1585" y="573"/>
                </a:lnTo>
                <a:lnTo>
                  <a:pt x="1567" y="523"/>
                </a:lnTo>
                <a:lnTo>
                  <a:pt x="1544" y="472"/>
                </a:lnTo>
                <a:lnTo>
                  <a:pt x="1516" y="423"/>
                </a:lnTo>
                <a:lnTo>
                  <a:pt x="1484" y="375"/>
                </a:lnTo>
                <a:lnTo>
                  <a:pt x="1446" y="330"/>
                </a:lnTo>
                <a:lnTo>
                  <a:pt x="1404" y="286"/>
                </a:lnTo>
                <a:lnTo>
                  <a:pt x="1357" y="242"/>
                </a:lnTo>
                <a:lnTo>
                  <a:pt x="1305" y="202"/>
                </a:lnTo>
                <a:lnTo>
                  <a:pt x="1248" y="164"/>
                </a:lnTo>
                <a:lnTo>
                  <a:pt x="1187" y="126"/>
                </a:lnTo>
                <a:lnTo>
                  <a:pt x="1119" y="92"/>
                </a:lnTo>
                <a:lnTo>
                  <a:pt x="1047" y="60"/>
                </a:lnTo>
                <a:lnTo>
                  <a:pt x="1020" y="49"/>
                </a:lnTo>
                <a:lnTo>
                  <a:pt x="992" y="39"/>
                </a:lnTo>
                <a:lnTo>
                  <a:pt x="963" y="31"/>
                </a:lnTo>
                <a:lnTo>
                  <a:pt x="933" y="23"/>
                </a:lnTo>
                <a:lnTo>
                  <a:pt x="902" y="17"/>
                </a:lnTo>
                <a:lnTo>
                  <a:pt x="871" y="12"/>
                </a:lnTo>
                <a:lnTo>
                  <a:pt x="839" y="8"/>
                </a:lnTo>
                <a:lnTo>
                  <a:pt x="806" y="4"/>
                </a:lnTo>
                <a:lnTo>
                  <a:pt x="772" y="2"/>
                </a:lnTo>
                <a:lnTo>
                  <a:pt x="739" y="1"/>
                </a:lnTo>
                <a:lnTo>
                  <a:pt x="706" y="0"/>
                </a:lnTo>
                <a:lnTo>
                  <a:pt x="673" y="0"/>
                </a:lnTo>
                <a:lnTo>
                  <a:pt x="639" y="2"/>
                </a:lnTo>
                <a:lnTo>
                  <a:pt x="605" y="4"/>
                </a:lnTo>
                <a:lnTo>
                  <a:pt x="572" y="7"/>
                </a:lnTo>
                <a:lnTo>
                  <a:pt x="539" y="11"/>
                </a:lnTo>
                <a:lnTo>
                  <a:pt x="483" y="20"/>
                </a:lnTo>
                <a:lnTo>
                  <a:pt x="427" y="30"/>
                </a:lnTo>
                <a:lnTo>
                  <a:pt x="374" y="44"/>
                </a:lnTo>
                <a:lnTo>
                  <a:pt x="323" y="60"/>
                </a:lnTo>
                <a:lnTo>
                  <a:pt x="274" y="78"/>
                </a:lnTo>
                <a:lnTo>
                  <a:pt x="229" y="97"/>
                </a:lnTo>
                <a:lnTo>
                  <a:pt x="187" y="119"/>
                </a:lnTo>
                <a:lnTo>
                  <a:pt x="149" y="142"/>
                </a:lnTo>
                <a:lnTo>
                  <a:pt x="114" y="168"/>
                </a:lnTo>
                <a:lnTo>
                  <a:pt x="84" y="195"/>
                </a:lnTo>
                <a:lnTo>
                  <a:pt x="60" y="223"/>
                </a:lnTo>
                <a:lnTo>
                  <a:pt x="41" y="253"/>
                </a:lnTo>
                <a:lnTo>
                  <a:pt x="29" y="285"/>
                </a:lnTo>
                <a:lnTo>
                  <a:pt x="23" y="318"/>
                </a:lnTo>
                <a:lnTo>
                  <a:pt x="23" y="352"/>
                </a:lnTo>
                <a:lnTo>
                  <a:pt x="31" y="387"/>
                </a:lnTo>
                <a:lnTo>
                  <a:pt x="44" y="425"/>
                </a:lnTo>
                <a:lnTo>
                  <a:pt x="58" y="459"/>
                </a:lnTo>
                <a:lnTo>
                  <a:pt x="72" y="490"/>
                </a:lnTo>
                <a:lnTo>
                  <a:pt x="86" y="519"/>
                </a:lnTo>
                <a:lnTo>
                  <a:pt x="100" y="546"/>
                </a:lnTo>
                <a:lnTo>
                  <a:pt x="114" y="570"/>
                </a:lnTo>
                <a:lnTo>
                  <a:pt x="129" y="593"/>
                </a:lnTo>
                <a:lnTo>
                  <a:pt x="142" y="614"/>
                </a:lnTo>
                <a:lnTo>
                  <a:pt x="303" y="501"/>
                </a:lnTo>
                <a:lnTo>
                  <a:pt x="303" y="169"/>
                </a:lnTo>
                <a:lnTo>
                  <a:pt x="522" y="171"/>
                </a:lnTo>
                <a:lnTo>
                  <a:pt x="521" y="341"/>
                </a:lnTo>
                <a:lnTo>
                  <a:pt x="851" y="99"/>
                </a:lnTo>
                <a:lnTo>
                  <a:pt x="1471" y="715"/>
                </a:lnTo>
                <a:lnTo>
                  <a:pt x="1445" y="764"/>
                </a:lnTo>
                <a:lnTo>
                  <a:pt x="1367" y="683"/>
                </a:lnTo>
                <a:lnTo>
                  <a:pt x="1148" y="1530"/>
                </a:lnTo>
                <a:lnTo>
                  <a:pt x="285" y="1468"/>
                </a:lnTo>
                <a:lnTo>
                  <a:pt x="295" y="949"/>
                </a:lnTo>
                <a:lnTo>
                  <a:pt x="160" y="950"/>
                </a:lnTo>
                <a:lnTo>
                  <a:pt x="156" y="958"/>
                </a:lnTo>
                <a:lnTo>
                  <a:pt x="152" y="966"/>
                </a:lnTo>
                <a:lnTo>
                  <a:pt x="147" y="975"/>
                </a:lnTo>
                <a:lnTo>
                  <a:pt x="143" y="984"/>
                </a:lnTo>
                <a:lnTo>
                  <a:pt x="138" y="993"/>
                </a:lnTo>
                <a:lnTo>
                  <a:pt x="133" y="1002"/>
                </a:lnTo>
                <a:lnTo>
                  <a:pt x="127" y="1011"/>
                </a:lnTo>
                <a:lnTo>
                  <a:pt x="121" y="1020"/>
                </a:lnTo>
                <a:lnTo>
                  <a:pt x="117" y="1027"/>
                </a:lnTo>
                <a:lnTo>
                  <a:pt x="114" y="1034"/>
                </a:lnTo>
                <a:lnTo>
                  <a:pt x="110" y="1042"/>
                </a:lnTo>
                <a:lnTo>
                  <a:pt x="106" y="1049"/>
                </a:lnTo>
                <a:lnTo>
                  <a:pt x="206" y="1048"/>
                </a:lnTo>
                <a:lnTo>
                  <a:pt x="206" y="1095"/>
                </a:lnTo>
                <a:lnTo>
                  <a:pt x="82" y="1096"/>
                </a:lnTo>
                <a:lnTo>
                  <a:pt x="77" y="1107"/>
                </a:lnTo>
                <a:lnTo>
                  <a:pt x="72" y="1118"/>
                </a:lnTo>
                <a:lnTo>
                  <a:pt x="67" y="1128"/>
                </a:lnTo>
                <a:lnTo>
                  <a:pt x="62" y="1139"/>
                </a:lnTo>
                <a:lnTo>
                  <a:pt x="57" y="1149"/>
                </a:lnTo>
                <a:lnTo>
                  <a:pt x="53" y="1160"/>
                </a:lnTo>
                <a:lnTo>
                  <a:pt x="49" y="1170"/>
                </a:lnTo>
                <a:lnTo>
                  <a:pt x="45" y="1180"/>
                </a:lnTo>
                <a:lnTo>
                  <a:pt x="207" y="1182"/>
                </a:lnTo>
                <a:lnTo>
                  <a:pt x="206" y="1229"/>
                </a:lnTo>
                <a:lnTo>
                  <a:pt x="29" y="1227"/>
                </a:lnTo>
                <a:lnTo>
                  <a:pt x="21" y="1252"/>
                </a:lnTo>
                <a:lnTo>
                  <a:pt x="15" y="1277"/>
                </a:lnTo>
                <a:lnTo>
                  <a:pt x="9" y="1301"/>
                </a:lnTo>
                <a:lnTo>
                  <a:pt x="5" y="1326"/>
                </a:lnTo>
                <a:lnTo>
                  <a:pt x="208" y="1333"/>
                </a:lnTo>
                <a:lnTo>
                  <a:pt x="207" y="1379"/>
                </a:lnTo>
                <a:lnTo>
                  <a:pt x="0" y="1372"/>
                </a:lnTo>
                <a:lnTo>
                  <a:pt x="0" y="1422"/>
                </a:lnTo>
                <a:lnTo>
                  <a:pt x="5" y="1470"/>
                </a:lnTo>
                <a:lnTo>
                  <a:pt x="16" y="1513"/>
                </a:lnTo>
                <a:lnTo>
                  <a:pt x="31" y="1553"/>
                </a:lnTo>
                <a:lnTo>
                  <a:pt x="52" y="1589"/>
                </a:lnTo>
                <a:lnTo>
                  <a:pt x="76" y="1622"/>
                </a:lnTo>
                <a:lnTo>
                  <a:pt x="105" y="1651"/>
                </a:lnTo>
                <a:lnTo>
                  <a:pt x="138" y="1678"/>
                </a:lnTo>
                <a:lnTo>
                  <a:pt x="157" y="1691"/>
                </a:lnTo>
                <a:lnTo>
                  <a:pt x="176" y="1703"/>
                </a:lnTo>
                <a:lnTo>
                  <a:pt x="196" y="1715"/>
                </a:lnTo>
                <a:lnTo>
                  <a:pt x="216" y="1727"/>
                </a:lnTo>
                <a:lnTo>
                  <a:pt x="237" y="1738"/>
                </a:lnTo>
                <a:lnTo>
                  <a:pt x="259" y="1749"/>
                </a:lnTo>
                <a:lnTo>
                  <a:pt x="282" y="1759"/>
                </a:lnTo>
                <a:lnTo>
                  <a:pt x="305" y="1768"/>
                </a:lnTo>
                <a:lnTo>
                  <a:pt x="329" y="1778"/>
                </a:lnTo>
                <a:lnTo>
                  <a:pt x="353" y="1786"/>
                </a:lnTo>
                <a:lnTo>
                  <a:pt x="378" y="1793"/>
                </a:lnTo>
                <a:lnTo>
                  <a:pt x="404" y="1800"/>
                </a:lnTo>
                <a:lnTo>
                  <a:pt x="430" y="1805"/>
                </a:lnTo>
                <a:lnTo>
                  <a:pt x="456" y="1810"/>
                </a:lnTo>
                <a:lnTo>
                  <a:pt x="484" y="1813"/>
                </a:lnTo>
                <a:lnTo>
                  <a:pt x="512" y="1816"/>
                </a:lnTo>
                <a:lnTo>
                  <a:pt x="533" y="1817"/>
                </a:lnTo>
                <a:lnTo>
                  <a:pt x="555" y="1818"/>
                </a:lnTo>
                <a:lnTo>
                  <a:pt x="576" y="1818"/>
                </a:lnTo>
                <a:lnTo>
                  <a:pt x="598" y="1818"/>
                </a:lnTo>
                <a:lnTo>
                  <a:pt x="620" y="1816"/>
                </a:lnTo>
                <a:lnTo>
                  <a:pt x="643" y="1814"/>
                </a:lnTo>
                <a:lnTo>
                  <a:pt x="665" y="1812"/>
                </a:lnTo>
                <a:lnTo>
                  <a:pt x="688" y="1808"/>
                </a:lnTo>
                <a:lnTo>
                  <a:pt x="711" y="1804"/>
                </a:lnTo>
                <a:lnTo>
                  <a:pt x="735" y="1799"/>
                </a:lnTo>
                <a:lnTo>
                  <a:pt x="758" y="1793"/>
                </a:lnTo>
                <a:lnTo>
                  <a:pt x="782" y="1786"/>
                </a:lnTo>
                <a:lnTo>
                  <a:pt x="807" y="1779"/>
                </a:lnTo>
                <a:lnTo>
                  <a:pt x="831" y="1769"/>
                </a:lnTo>
                <a:lnTo>
                  <a:pt x="855" y="1760"/>
                </a:lnTo>
                <a:lnTo>
                  <a:pt x="880" y="1750"/>
                </a:lnTo>
                <a:lnTo>
                  <a:pt x="905" y="1739"/>
                </a:lnTo>
                <a:lnTo>
                  <a:pt x="930" y="1726"/>
                </a:lnTo>
                <a:lnTo>
                  <a:pt x="955" y="1713"/>
                </a:lnTo>
                <a:lnTo>
                  <a:pt x="980" y="1699"/>
                </a:lnTo>
                <a:lnTo>
                  <a:pt x="1005" y="1684"/>
                </a:lnTo>
                <a:lnTo>
                  <a:pt x="1031" y="1668"/>
                </a:lnTo>
                <a:lnTo>
                  <a:pt x="1056" y="1649"/>
                </a:lnTo>
                <a:lnTo>
                  <a:pt x="1082" y="1631"/>
                </a:lnTo>
                <a:lnTo>
                  <a:pt x="1108" y="1611"/>
                </a:lnTo>
                <a:lnTo>
                  <a:pt x="1135" y="1591"/>
                </a:lnTo>
                <a:lnTo>
                  <a:pt x="1161" y="1569"/>
                </a:lnTo>
                <a:lnTo>
                  <a:pt x="1187" y="1545"/>
                </a:lnTo>
                <a:lnTo>
                  <a:pt x="1213" y="1521"/>
                </a:lnTo>
                <a:lnTo>
                  <a:pt x="1240" y="1495"/>
                </a:lnTo>
                <a:lnTo>
                  <a:pt x="1266" y="1469"/>
                </a:lnTo>
                <a:lnTo>
                  <a:pt x="1293" y="1441"/>
                </a:lnTo>
                <a:lnTo>
                  <a:pt x="1329" y="1400"/>
                </a:lnTo>
                <a:lnTo>
                  <a:pt x="1363" y="1360"/>
                </a:lnTo>
                <a:lnTo>
                  <a:pt x="1395" y="1320"/>
                </a:lnTo>
                <a:lnTo>
                  <a:pt x="1425" y="1278"/>
                </a:lnTo>
                <a:lnTo>
                  <a:pt x="1453" y="1238"/>
                </a:lnTo>
                <a:lnTo>
                  <a:pt x="1479" y="1196"/>
                </a:lnTo>
                <a:lnTo>
                  <a:pt x="1502" y="1155"/>
                </a:lnTo>
                <a:lnTo>
                  <a:pt x="1523" y="1114"/>
                </a:lnTo>
                <a:lnTo>
                  <a:pt x="1542" y="1072"/>
                </a:lnTo>
                <a:lnTo>
                  <a:pt x="1559" y="1032"/>
                </a:lnTo>
                <a:lnTo>
                  <a:pt x="1573" y="991"/>
                </a:lnTo>
                <a:lnTo>
                  <a:pt x="1585" y="950"/>
                </a:lnTo>
                <a:lnTo>
                  <a:pt x="1595" y="909"/>
                </a:lnTo>
                <a:lnTo>
                  <a:pt x="1603" y="869"/>
                </a:lnTo>
                <a:lnTo>
                  <a:pt x="1608" y="829"/>
                </a:lnTo>
                <a:lnTo>
                  <a:pt x="1611" y="789"/>
                </a:lnTo>
                <a:close/>
              </a:path>
            </a:pathLst>
          </a:custGeom>
          <a:solidFill>
            <a:srgbClr val="9933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1" name="Freeform 21"/>
          <xdr:cNvSpPr>
            <a:spLocks/>
          </xdr:cNvSpPr>
        </xdr:nvSpPr>
        <xdr:spPr bwMode="auto">
          <a:xfrm>
            <a:off x="171" y="549"/>
            <a:ext cx="45" cy="50"/>
          </a:xfrm>
          <a:custGeom>
            <a:avLst/>
            <a:gdLst>
              <a:gd name="T0" fmla="*/ 369 w 1162"/>
              <a:gd name="T1" fmla="*/ 228 h 1322"/>
              <a:gd name="T2" fmla="*/ 680 w 1162"/>
              <a:gd name="T3" fmla="*/ 0 h 1322"/>
              <a:gd name="T4" fmla="*/ 1162 w 1162"/>
              <a:gd name="T5" fmla="*/ 487 h 1322"/>
              <a:gd name="T6" fmla="*/ 946 w 1162"/>
              <a:gd name="T7" fmla="*/ 1322 h 1322"/>
              <a:gd name="T8" fmla="*/ 662 w 1162"/>
              <a:gd name="T9" fmla="*/ 1299 h 1322"/>
              <a:gd name="T10" fmla="*/ 745 w 1162"/>
              <a:gd name="T11" fmla="*/ 853 h 1322"/>
              <a:gd name="T12" fmla="*/ 446 w 1162"/>
              <a:gd name="T13" fmla="*/ 847 h 1322"/>
              <a:gd name="T14" fmla="*/ 408 w 1162"/>
              <a:gd name="T15" fmla="*/ 1286 h 1322"/>
              <a:gd name="T16" fmla="*/ 166 w 1162"/>
              <a:gd name="T17" fmla="*/ 1264 h 1322"/>
              <a:gd name="T18" fmla="*/ 175 w 1162"/>
              <a:gd name="T19" fmla="*/ 742 h 1322"/>
              <a:gd name="T20" fmla="*/ 14 w 1162"/>
              <a:gd name="T21" fmla="*/ 744 h 1322"/>
              <a:gd name="T22" fmla="*/ 28 w 1162"/>
              <a:gd name="T23" fmla="*/ 703 h 1322"/>
              <a:gd name="T24" fmla="*/ 37 w 1162"/>
              <a:gd name="T25" fmla="*/ 665 h 1322"/>
              <a:gd name="T26" fmla="*/ 41 w 1162"/>
              <a:gd name="T27" fmla="*/ 632 h 1322"/>
              <a:gd name="T28" fmla="*/ 40 w 1162"/>
              <a:gd name="T29" fmla="*/ 602 h 1322"/>
              <a:gd name="T30" fmla="*/ 35 w 1162"/>
              <a:gd name="T31" fmla="*/ 573 h 1322"/>
              <a:gd name="T32" fmla="*/ 26 w 1162"/>
              <a:gd name="T33" fmla="*/ 546 h 1322"/>
              <a:gd name="T34" fmla="*/ 14 w 1162"/>
              <a:gd name="T35" fmla="*/ 520 h 1322"/>
              <a:gd name="T36" fmla="*/ 0 w 1162"/>
              <a:gd name="T37" fmla="*/ 494 h 1322"/>
              <a:gd name="T38" fmla="*/ 182 w 1162"/>
              <a:gd name="T39" fmla="*/ 366 h 1322"/>
              <a:gd name="T40" fmla="*/ 183 w 1162"/>
              <a:gd name="T41" fmla="*/ 63 h 1322"/>
              <a:gd name="T42" fmla="*/ 310 w 1162"/>
              <a:gd name="T43" fmla="*/ 63 h 1322"/>
              <a:gd name="T44" fmla="*/ 308 w 1162"/>
              <a:gd name="T45" fmla="*/ 273 h 1322"/>
              <a:gd name="T46" fmla="*/ 369 w 1162"/>
              <a:gd name="T47" fmla="*/ 228 h 1322"/>
              <a:gd name="T48" fmla="*/ 420 w 1162"/>
              <a:gd name="T49" fmla="*/ 388 h 1322"/>
              <a:gd name="T50" fmla="*/ 319 w 1162"/>
              <a:gd name="T51" fmla="*/ 388 h 1322"/>
              <a:gd name="T52" fmla="*/ 305 w 1162"/>
              <a:gd name="T53" fmla="*/ 666 h 1322"/>
              <a:gd name="T54" fmla="*/ 532 w 1162"/>
              <a:gd name="T55" fmla="*/ 666 h 1322"/>
              <a:gd name="T56" fmla="*/ 541 w 1162"/>
              <a:gd name="T57" fmla="*/ 554 h 1322"/>
              <a:gd name="T58" fmla="*/ 716 w 1162"/>
              <a:gd name="T59" fmla="*/ 549 h 1322"/>
              <a:gd name="T60" fmla="*/ 700 w 1162"/>
              <a:gd name="T61" fmla="*/ 682 h 1322"/>
              <a:gd name="T62" fmla="*/ 911 w 1162"/>
              <a:gd name="T63" fmla="*/ 698 h 1322"/>
              <a:gd name="T64" fmla="*/ 957 w 1162"/>
              <a:gd name="T65" fmla="*/ 396 h 1322"/>
              <a:gd name="T66" fmla="*/ 736 w 1162"/>
              <a:gd name="T67" fmla="*/ 389 h 1322"/>
              <a:gd name="T68" fmla="*/ 716 w 1162"/>
              <a:gd name="T69" fmla="*/ 549 h 1322"/>
              <a:gd name="T70" fmla="*/ 541 w 1162"/>
              <a:gd name="T71" fmla="*/ 554 h 1322"/>
              <a:gd name="T72" fmla="*/ 556 w 1162"/>
              <a:gd name="T73" fmla="*/ 381 h 1322"/>
              <a:gd name="T74" fmla="*/ 420 w 1162"/>
              <a:gd name="T75" fmla="*/ 388 h 1322"/>
              <a:gd name="T76" fmla="*/ 369 w 1162"/>
              <a:gd name="T77" fmla="*/ 228 h 132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162"/>
              <a:gd name="T118" fmla="*/ 0 h 1322"/>
              <a:gd name="T119" fmla="*/ 1162 w 1162"/>
              <a:gd name="T120" fmla="*/ 1322 h 1322"/>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162" h="1322">
                <a:moveTo>
                  <a:pt x="369" y="228"/>
                </a:moveTo>
                <a:lnTo>
                  <a:pt x="680" y="0"/>
                </a:lnTo>
                <a:lnTo>
                  <a:pt x="1162" y="487"/>
                </a:lnTo>
                <a:lnTo>
                  <a:pt x="946" y="1322"/>
                </a:lnTo>
                <a:lnTo>
                  <a:pt x="662" y="1299"/>
                </a:lnTo>
                <a:lnTo>
                  <a:pt x="745" y="853"/>
                </a:lnTo>
                <a:lnTo>
                  <a:pt x="446" y="847"/>
                </a:lnTo>
                <a:lnTo>
                  <a:pt x="408" y="1286"/>
                </a:lnTo>
                <a:lnTo>
                  <a:pt x="166" y="1264"/>
                </a:lnTo>
                <a:lnTo>
                  <a:pt x="175" y="742"/>
                </a:lnTo>
                <a:lnTo>
                  <a:pt x="14" y="744"/>
                </a:lnTo>
                <a:lnTo>
                  <a:pt x="28" y="703"/>
                </a:lnTo>
                <a:lnTo>
                  <a:pt x="37" y="665"/>
                </a:lnTo>
                <a:lnTo>
                  <a:pt x="41" y="632"/>
                </a:lnTo>
                <a:lnTo>
                  <a:pt x="40" y="602"/>
                </a:lnTo>
                <a:lnTo>
                  <a:pt x="35" y="573"/>
                </a:lnTo>
                <a:lnTo>
                  <a:pt x="26" y="546"/>
                </a:lnTo>
                <a:lnTo>
                  <a:pt x="14" y="520"/>
                </a:lnTo>
                <a:lnTo>
                  <a:pt x="0" y="494"/>
                </a:lnTo>
                <a:lnTo>
                  <a:pt x="182" y="366"/>
                </a:lnTo>
                <a:lnTo>
                  <a:pt x="183" y="63"/>
                </a:lnTo>
                <a:lnTo>
                  <a:pt x="310" y="63"/>
                </a:lnTo>
                <a:lnTo>
                  <a:pt x="308" y="273"/>
                </a:lnTo>
                <a:lnTo>
                  <a:pt x="369" y="228"/>
                </a:lnTo>
                <a:lnTo>
                  <a:pt x="420" y="388"/>
                </a:lnTo>
                <a:lnTo>
                  <a:pt x="319" y="388"/>
                </a:lnTo>
                <a:lnTo>
                  <a:pt x="305" y="666"/>
                </a:lnTo>
                <a:lnTo>
                  <a:pt x="532" y="666"/>
                </a:lnTo>
                <a:lnTo>
                  <a:pt x="541" y="554"/>
                </a:lnTo>
                <a:lnTo>
                  <a:pt x="716" y="549"/>
                </a:lnTo>
                <a:lnTo>
                  <a:pt x="700" y="682"/>
                </a:lnTo>
                <a:lnTo>
                  <a:pt x="911" y="698"/>
                </a:lnTo>
                <a:lnTo>
                  <a:pt x="957" y="396"/>
                </a:lnTo>
                <a:lnTo>
                  <a:pt x="736" y="389"/>
                </a:lnTo>
                <a:lnTo>
                  <a:pt x="716" y="549"/>
                </a:lnTo>
                <a:lnTo>
                  <a:pt x="541" y="554"/>
                </a:lnTo>
                <a:lnTo>
                  <a:pt x="556" y="381"/>
                </a:lnTo>
                <a:lnTo>
                  <a:pt x="420" y="388"/>
                </a:lnTo>
                <a:lnTo>
                  <a:pt x="369" y="22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2" name="Freeform 22"/>
          <xdr:cNvSpPr>
            <a:spLocks/>
          </xdr:cNvSpPr>
        </xdr:nvSpPr>
        <xdr:spPr bwMode="auto">
          <a:xfrm>
            <a:off x="150" y="566"/>
            <a:ext cx="21" cy="16"/>
          </a:xfrm>
          <a:custGeom>
            <a:avLst/>
            <a:gdLst>
              <a:gd name="T0" fmla="*/ 4 w 543"/>
              <a:gd name="T1" fmla="*/ 366 h 421"/>
              <a:gd name="T2" fmla="*/ 0 w 543"/>
              <a:gd name="T3" fmla="*/ 421 h 421"/>
              <a:gd name="T4" fmla="*/ 543 w 543"/>
              <a:gd name="T5" fmla="*/ 40 h 421"/>
              <a:gd name="T6" fmla="*/ 538 w 543"/>
              <a:gd name="T7" fmla="*/ 30 h 421"/>
              <a:gd name="T8" fmla="*/ 532 w 543"/>
              <a:gd name="T9" fmla="*/ 21 h 421"/>
              <a:gd name="T10" fmla="*/ 526 w 543"/>
              <a:gd name="T11" fmla="*/ 11 h 421"/>
              <a:gd name="T12" fmla="*/ 519 w 543"/>
              <a:gd name="T13" fmla="*/ 0 h 421"/>
              <a:gd name="T14" fmla="*/ 4 w 543"/>
              <a:gd name="T15" fmla="*/ 366 h 421"/>
              <a:gd name="T16" fmla="*/ 0 60000 65536"/>
              <a:gd name="T17" fmla="*/ 0 60000 65536"/>
              <a:gd name="T18" fmla="*/ 0 60000 65536"/>
              <a:gd name="T19" fmla="*/ 0 60000 65536"/>
              <a:gd name="T20" fmla="*/ 0 60000 65536"/>
              <a:gd name="T21" fmla="*/ 0 60000 65536"/>
              <a:gd name="T22" fmla="*/ 0 60000 65536"/>
              <a:gd name="T23" fmla="*/ 0 60000 65536"/>
              <a:gd name="T24" fmla="*/ 0 w 543"/>
              <a:gd name="T25" fmla="*/ 0 h 421"/>
              <a:gd name="T26" fmla="*/ 543 w 543"/>
              <a:gd name="T27" fmla="*/ 421 h 4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43" h="421">
                <a:moveTo>
                  <a:pt x="4" y="366"/>
                </a:moveTo>
                <a:lnTo>
                  <a:pt x="0" y="421"/>
                </a:lnTo>
                <a:lnTo>
                  <a:pt x="543" y="40"/>
                </a:lnTo>
                <a:lnTo>
                  <a:pt x="538" y="30"/>
                </a:lnTo>
                <a:lnTo>
                  <a:pt x="532" y="21"/>
                </a:lnTo>
                <a:lnTo>
                  <a:pt x="526" y="11"/>
                </a:lnTo>
                <a:lnTo>
                  <a:pt x="519" y="0"/>
                </a:lnTo>
                <a:lnTo>
                  <a:pt x="4" y="36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3" name="Freeform 23"/>
          <xdr:cNvSpPr>
            <a:spLocks/>
          </xdr:cNvSpPr>
        </xdr:nvSpPr>
        <xdr:spPr bwMode="auto">
          <a:xfrm>
            <a:off x="155" y="577"/>
            <a:ext cx="16" cy="22"/>
          </a:xfrm>
          <a:custGeom>
            <a:avLst/>
            <a:gdLst>
              <a:gd name="T0" fmla="*/ 171 w 431"/>
              <a:gd name="T1" fmla="*/ 419 h 562"/>
              <a:gd name="T2" fmla="*/ 164 w 431"/>
              <a:gd name="T3" fmla="*/ 321 h 562"/>
              <a:gd name="T4" fmla="*/ 280 w 431"/>
              <a:gd name="T5" fmla="*/ 323 h 562"/>
              <a:gd name="T6" fmla="*/ 284 w 431"/>
              <a:gd name="T7" fmla="*/ 312 h 562"/>
              <a:gd name="T8" fmla="*/ 288 w 431"/>
              <a:gd name="T9" fmla="*/ 300 h 562"/>
              <a:gd name="T10" fmla="*/ 292 w 431"/>
              <a:gd name="T11" fmla="*/ 288 h 562"/>
              <a:gd name="T12" fmla="*/ 296 w 431"/>
              <a:gd name="T13" fmla="*/ 276 h 562"/>
              <a:gd name="T14" fmla="*/ 161 w 431"/>
              <a:gd name="T15" fmla="*/ 274 h 562"/>
              <a:gd name="T16" fmla="*/ 156 w 431"/>
              <a:gd name="T17" fmla="*/ 192 h 562"/>
              <a:gd name="T18" fmla="*/ 333 w 431"/>
              <a:gd name="T19" fmla="*/ 192 h 562"/>
              <a:gd name="T20" fmla="*/ 338 w 431"/>
              <a:gd name="T21" fmla="*/ 181 h 562"/>
              <a:gd name="T22" fmla="*/ 344 w 431"/>
              <a:gd name="T23" fmla="*/ 168 h 562"/>
              <a:gd name="T24" fmla="*/ 350 w 431"/>
              <a:gd name="T25" fmla="*/ 156 h 562"/>
              <a:gd name="T26" fmla="*/ 357 w 431"/>
              <a:gd name="T27" fmla="*/ 145 h 562"/>
              <a:gd name="T28" fmla="*/ 153 w 431"/>
              <a:gd name="T29" fmla="*/ 145 h 562"/>
              <a:gd name="T30" fmla="*/ 147 w 431"/>
              <a:gd name="T31" fmla="*/ 48 h 562"/>
              <a:gd name="T32" fmla="*/ 411 w 431"/>
              <a:gd name="T33" fmla="*/ 46 h 562"/>
              <a:gd name="T34" fmla="*/ 416 w 431"/>
              <a:gd name="T35" fmla="*/ 34 h 562"/>
              <a:gd name="T36" fmla="*/ 421 w 431"/>
              <a:gd name="T37" fmla="*/ 22 h 562"/>
              <a:gd name="T38" fmla="*/ 426 w 431"/>
              <a:gd name="T39" fmla="*/ 11 h 562"/>
              <a:gd name="T40" fmla="*/ 431 w 431"/>
              <a:gd name="T41" fmla="*/ 0 h 562"/>
              <a:gd name="T42" fmla="*/ 98 w 431"/>
              <a:gd name="T43" fmla="*/ 2 h 562"/>
              <a:gd name="T44" fmla="*/ 131 w 431"/>
              <a:gd name="T45" fmla="*/ 516 h 562"/>
              <a:gd name="T46" fmla="*/ 0 w 431"/>
              <a:gd name="T47" fmla="*/ 516 h 562"/>
              <a:gd name="T48" fmla="*/ 0 w 431"/>
              <a:gd name="T49" fmla="*/ 562 h 562"/>
              <a:gd name="T50" fmla="*/ 180 w 431"/>
              <a:gd name="T51" fmla="*/ 562 h 562"/>
              <a:gd name="T52" fmla="*/ 174 w 431"/>
              <a:gd name="T53" fmla="*/ 465 h 562"/>
              <a:gd name="T54" fmla="*/ 251 w 431"/>
              <a:gd name="T55" fmla="*/ 468 h 562"/>
              <a:gd name="T56" fmla="*/ 252 w 431"/>
              <a:gd name="T57" fmla="*/ 457 h 562"/>
              <a:gd name="T58" fmla="*/ 253 w 431"/>
              <a:gd name="T59" fmla="*/ 445 h 562"/>
              <a:gd name="T60" fmla="*/ 255 w 431"/>
              <a:gd name="T61" fmla="*/ 434 h 562"/>
              <a:gd name="T62" fmla="*/ 256 w 431"/>
              <a:gd name="T63" fmla="*/ 422 h 562"/>
              <a:gd name="T64" fmla="*/ 171 w 431"/>
              <a:gd name="T65" fmla="*/ 419 h 56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31"/>
              <a:gd name="T100" fmla="*/ 0 h 562"/>
              <a:gd name="T101" fmla="*/ 431 w 431"/>
              <a:gd name="T102" fmla="*/ 562 h 56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31" h="562">
                <a:moveTo>
                  <a:pt x="171" y="419"/>
                </a:moveTo>
                <a:lnTo>
                  <a:pt x="164" y="321"/>
                </a:lnTo>
                <a:lnTo>
                  <a:pt x="280" y="323"/>
                </a:lnTo>
                <a:lnTo>
                  <a:pt x="284" y="312"/>
                </a:lnTo>
                <a:lnTo>
                  <a:pt x="288" y="300"/>
                </a:lnTo>
                <a:lnTo>
                  <a:pt x="292" y="288"/>
                </a:lnTo>
                <a:lnTo>
                  <a:pt x="296" y="276"/>
                </a:lnTo>
                <a:lnTo>
                  <a:pt x="161" y="274"/>
                </a:lnTo>
                <a:lnTo>
                  <a:pt x="156" y="192"/>
                </a:lnTo>
                <a:lnTo>
                  <a:pt x="333" y="192"/>
                </a:lnTo>
                <a:lnTo>
                  <a:pt x="338" y="181"/>
                </a:lnTo>
                <a:lnTo>
                  <a:pt x="344" y="168"/>
                </a:lnTo>
                <a:lnTo>
                  <a:pt x="350" y="156"/>
                </a:lnTo>
                <a:lnTo>
                  <a:pt x="357" y="145"/>
                </a:lnTo>
                <a:lnTo>
                  <a:pt x="153" y="145"/>
                </a:lnTo>
                <a:lnTo>
                  <a:pt x="147" y="48"/>
                </a:lnTo>
                <a:lnTo>
                  <a:pt x="411" y="46"/>
                </a:lnTo>
                <a:lnTo>
                  <a:pt x="416" y="34"/>
                </a:lnTo>
                <a:lnTo>
                  <a:pt x="421" y="22"/>
                </a:lnTo>
                <a:lnTo>
                  <a:pt x="426" y="11"/>
                </a:lnTo>
                <a:lnTo>
                  <a:pt x="431" y="0"/>
                </a:lnTo>
                <a:lnTo>
                  <a:pt x="98" y="2"/>
                </a:lnTo>
                <a:lnTo>
                  <a:pt x="131" y="516"/>
                </a:lnTo>
                <a:lnTo>
                  <a:pt x="0" y="516"/>
                </a:lnTo>
                <a:lnTo>
                  <a:pt x="0" y="562"/>
                </a:lnTo>
                <a:lnTo>
                  <a:pt x="180" y="562"/>
                </a:lnTo>
                <a:lnTo>
                  <a:pt x="174" y="465"/>
                </a:lnTo>
                <a:lnTo>
                  <a:pt x="251" y="468"/>
                </a:lnTo>
                <a:lnTo>
                  <a:pt x="252" y="457"/>
                </a:lnTo>
                <a:lnTo>
                  <a:pt x="253" y="445"/>
                </a:lnTo>
                <a:lnTo>
                  <a:pt x="255" y="434"/>
                </a:lnTo>
                <a:lnTo>
                  <a:pt x="256" y="422"/>
                </a:lnTo>
                <a:lnTo>
                  <a:pt x="171" y="41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4" name="Freeform 24"/>
          <xdr:cNvSpPr>
            <a:spLocks/>
          </xdr:cNvSpPr>
        </xdr:nvSpPr>
        <xdr:spPr bwMode="auto">
          <a:xfrm>
            <a:off x="189" y="588"/>
            <a:ext cx="3" cy="3"/>
          </a:xfrm>
          <a:custGeom>
            <a:avLst/>
            <a:gdLst>
              <a:gd name="T0" fmla="*/ 39 w 78"/>
              <a:gd name="T1" fmla="*/ 79 h 79"/>
              <a:gd name="T2" fmla="*/ 47 w 78"/>
              <a:gd name="T3" fmla="*/ 78 h 79"/>
              <a:gd name="T4" fmla="*/ 54 w 78"/>
              <a:gd name="T5" fmla="*/ 76 h 79"/>
              <a:gd name="T6" fmla="*/ 61 w 78"/>
              <a:gd name="T7" fmla="*/ 72 h 79"/>
              <a:gd name="T8" fmla="*/ 67 w 78"/>
              <a:gd name="T9" fmla="*/ 68 h 79"/>
              <a:gd name="T10" fmla="*/ 71 w 78"/>
              <a:gd name="T11" fmla="*/ 62 h 79"/>
              <a:gd name="T12" fmla="*/ 75 w 78"/>
              <a:gd name="T13" fmla="*/ 55 h 79"/>
              <a:gd name="T14" fmla="*/ 77 w 78"/>
              <a:gd name="T15" fmla="*/ 48 h 79"/>
              <a:gd name="T16" fmla="*/ 78 w 78"/>
              <a:gd name="T17" fmla="*/ 40 h 79"/>
              <a:gd name="T18" fmla="*/ 77 w 78"/>
              <a:gd name="T19" fmla="*/ 32 h 79"/>
              <a:gd name="T20" fmla="*/ 75 w 78"/>
              <a:gd name="T21" fmla="*/ 25 h 79"/>
              <a:gd name="T22" fmla="*/ 71 w 78"/>
              <a:gd name="T23" fmla="*/ 18 h 79"/>
              <a:gd name="T24" fmla="*/ 67 w 78"/>
              <a:gd name="T25" fmla="*/ 12 h 79"/>
              <a:gd name="T26" fmla="*/ 61 w 78"/>
              <a:gd name="T27" fmla="*/ 8 h 79"/>
              <a:gd name="T28" fmla="*/ 54 w 78"/>
              <a:gd name="T29" fmla="*/ 3 h 79"/>
              <a:gd name="T30" fmla="*/ 47 w 78"/>
              <a:gd name="T31" fmla="*/ 1 h 79"/>
              <a:gd name="T32" fmla="*/ 39 w 78"/>
              <a:gd name="T33" fmla="*/ 0 h 79"/>
              <a:gd name="T34" fmla="*/ 31 w 78"/>
              <a:gd name="T35" fmla="*/ 1 h 79"/>
              <a:gd name="T36" fmla="*/ 24 w 78"/>
              <a:gd name="T37" fmla="*/ 3 h 79"/>
              <a:gd name="T38" fmla="*/ 17 w 78"/>
              <a:gd name="T39" fmla="*/ 8 h 79"/>
              <a:gd name="T40" fmla="*/ 11 w 78"/>
              <a:gd name="T41" fmla="*/ 12 h 79"/>
              <a:gd name="T42" fmla="*/ 7 w 78"/>
              <a:gd name="T43" fmla="*/ 18 h 79"/>
              <a:gd name="T44" fmla="*/ 3 w 78"/>
              <a:gd name="T45" fmla="*/ 25 h 79"/>
              <a:gd name="T46" fmla="*/ 1 w 78"/>
              <a:gd name="T47" fmla="*/ 32 h 79"/>
              <a:gd name="T48" fmla="*/ 0 w 78"/>
              <a:gd name="T49" fmla="*/ 40 h 79"/>
              <a:gd name="T50" fmla="*/ 1 w 78"/>
              <a:gd name="T51" fmla="*/ 48 h 79"/>
              <a:gd name="T52" fmla="*/ 3 w 78"/>
              <a:gd name="T53" fmla="*/ 55 h 79"/>
              <a:gd name="T54" fmla="*/ 7 w 78"/>
              <a:gd name="T55" fmla="*/ 62 h 79"/>
              <a:gd name="T56" fmla="*/ 11 w 78"/>
              <a:gd name="T57" fmla="*/ 68 h 79"/>
              <a:gd name="T58" fmla="*/ 17 w 78"/>
              <a:gd name="T59" fmla="*/ 72 h 79"/>
              <a:gd name="T60" fmla="*/ 24 w 78"/>
              <a:gd name="T61" fmla="*/ 76 h 79"/>
              <a:gd name="T62" fmla="*/ 31 w 78"/>
              <a:gd name="T63" fmla="*/ 78 h 79"/>
              <a:gd name="T64" fmla="*/ 39 w 78"/>
              <a:gd name="T65" fmla="*/ 79 h 7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8"/>
              <a:gd name="T100" fmla="*/ 0 h 79"/>
              <a:gd name="T101" fmla="*/ 78 w 78"/>
              <a:gd name="T102" fmla="*/ 79 h 7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8" h="79">
                <a:moveTo>
                  <a:pt x="39" y="79"/>
                </a:moveTo>
                <a:lnTo>
                  <a:pt x="47" y="78"/>
                </a:lnTo>
                <a:lnTo>
                  <a:pt x="54" y="76"/>
                </a:lnTo>
                <a:lnTo>
                  <a:pt x="61" y="72"/>
                </a:lnTo>
                <a:lnTo>
                  <a:pt x="67" y="68"/>
                </a:lnTo>
                <a:lnTo>
                  <a:pt x="71" y="62"/>
                </a:lnTo>
                <a:lnTo>
                  <a:pt x="75" y="55"/>
                </a:lnTo>
                <a:lnTo>
                  <a:pt x="77" y="48"/>
                </a:lnTo>
                <a:lnTo>
                  <a:pt x="78" y="40"/>
                </a:lnTo>
                <a:lnTo>
                  <a:pt x="77" y="32"/>
                </a:lnTo>
                <a:lnTo>
                  <a:pt x="75" y="25"/>
                </a:lnTo>
                <a:lnTo>
                  <a:pt x="71" y="18"/>
                </a:lnTo>
                <a:lnTo>
                  <a:pt x="67" y="12"/>
                </a:lnTo>
                <a:lnTo>
                  <a:pt x="61" y="8"/>
                </a:lnTo>
                <a:lnTo>
                  <a:pt x="54" y="3"/>
                </a:lnTo>
                <a:lnTo>
                  <a:pt x="47" y="1"/>
                </a:lnTo>
                <a:lnTo>
                  <a:pt x="39" y="0"/>
                </a:lnTo>
                <a:lnTo>
                  <a:pt x="31" y="1"/>
                </a:lnTo>
                <a:lnTo>
                  <a:pt x="24" y="3"/>
                </a:lnTo>
                <a:lnTo>
                  <a:pt x="17" y="8"/>
                </a:lnTo>
                <a:lnTo>
                  <a:pt x="11" y="12"/>
                </a:lnTo>
                <a:lnTo>
                  <a:pt x="7" y="18"/>
                </a:lnTo>
                <a:lnTo>
                  <a:pt x="3" y="25"/>
                </a:lnTo>
                <a:lnTo>
                  <a:pt x="1" y="32"/>
                </a:lnTo>
                <a:lnTo>
                  <a:pt x="0" y="40"/>
                </a:lnTo>
                <a:lnTo>
                  <a:pt x="1" y="48"/>
                </a:lnTo>
                <a:lnTo>
                  <a:pt x="3" y="55"/>
                </a:lnTo>
                <a:lnTo>
                  <a:pt x="7" y="62"/>
                </a:lnTo>
                <a:lnTo>
                  <a:pt x="11" y="68"/>
                </a:lnTo>
                <a:lnTo>
                  <a:pt x="17" y="72"/>
                </a:lnTo>
                <a:lnTo>
                  <a:pt x="24" y="76"/>
                </a:lnTo>
                <a:lnTo>
                  <a:pt x="31" y="78"/>
                </a:lnTo>
                <a:lnTo>
                  <a:pt x="39"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5" name="Freeform 25"/>
          <xdr:cNvSpPr>
            <a:spLocks/>
          </xdr:cNvSpPr>
        </xdr:nvSpPr>
        <xdr:spPr bwMode="auto">
          <a:xfrm>
            <a:off x="153" y="578"/>
            <a:ext cx="4" cy="21"/>
          </a:xfrm>
          <a:custGeom>
            <a:avLst/>
            <a:gdLst>
              <a:gd name="T0" fmla="*/ 115 w 115"/>
              <a:gd name="T1" fmla="*/ 524 h 531"/>
              <a:gd name="T2" fmla="*/ 51 w 115"/>
              <a:gd name="T3" fmla="*/ 0 h 531"/>
              <a:gd name="T4" fmla="*/ 0 w 115"/>
              <a:gd name="T5" fmla="*/ 6 h 531"/>
              <a:gd name="T6" fmla="*/ 64 w 115"/>
              <a:gd name="T7" fmla="*/ 531 h 531"/>
              <a:gd name="T8" fmla="*/ 115 w 115"/>
              <a:gd name="T9" fmla="*/ 524 h 531"/>
              <a:gd name="T10" fmla="*/ 0 60000 65536"/>
              <a:gd name="T11" fmla="*/ 0 60000 65536"/>
              <a:gd name="T12" fmla="*/ 0 60000 65536"/>
              <a:gd name="T13" fmla="*/ 0 60000 65536"/>
              <a:gd name="T14" fmla="*/ 0 60000 65536"/>
              <a:gd name="T15" fmla="*/ 0 w 115"/>
              <a:gd name="T16" fmla="*/ 0 h 531"/>
              <a:gd name="T17" fmla="*/ 115 w 115"/>
              <a:gd name="T18" fmla="*/ 531 h 531"/>
            </a:gdLst>
            <a:ahLst/>
            <a:cxnLst>
              <a:cxn ang="T10">
                <a:pos x="T0" y="T1"/>
              </a:cxn>
              <a:cxn ang="T11">
                <a:pos x="T2" y="T3"/>
              </a:cxn>
              <a:cxn ang="T12">
                <a:pos x="T4" y="T5"/>
              </a:cxn>
              <a:cxn ang="T13">
                <a:pos x="T6" y="T7"/>
              </a:cxn>
              <a:cxn ang="T14">
                <a:pos x="T8" y="T9"/>
              </a:cxn>
            </a:cxnLst>
            <a:rect l="T15" t="T16" r="T17" b="T18"/>
            <a:pathLst>
              <a:path w="115" h="531">
                <a:moveTo>
                  <a:pt x="115" y="524"/>
                </a:moveTo>
                <a:lnTo>
                  <a:pt x="51" y="0"/>
                </a:lnTo>
                <a:lnTo>
                  <a:pt x="0" y="6"/>
                </a:lnTo>
                <a:lnTo>
                  <a:pt x="64" y="531"/>
                </a:lnTo>
                <a:lnTo>
                  <a:pt x="115" y="52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6" name="Freeform 26"/>
          <xdr:cNvSpPr>
            <a:spLocks/>
          </xdr:cNvSpPr>
        </xdr:nvSpPr>
        <xdr:spPr bwMode="auto">
          <a:xfrm>
            <a:off x="186" y="562"/>
            <a:ext cx="3" cy="17"/>
          </a:xfrm>
          <a:custGeom>
            <a:avLst/>
            <a:gdLst>
              <a:gd name="T0" fmla="*/ 41 w 61"/>
              <a:gd name="T1" fmla="*/ 436 h 436"/>
              <a:gd name="T2" fmla="*/ 61 w 61"/>
              <a:gd name="T3" fmla="*/ 2 h 436"/>
              <a:gd name="T4" fmla="*/ 19 w 61"/>
              <a:gd name="T5" fmla="*/ 0 h 436"/>
              <a:gd name="T6" fmla="*/ 0 w 61"/>
              <a:gd name="T7" fmla="*/ 434 h 436"/>
              <a:gd name="T8" fmla="*/ 41 w 61"/>
              <a:gd name="T9" fmla="*/ 436 h 436"/>
              <a:gd name="T10" fmla="*/ 0 60000 65536"/>
              <a:gd name="T11" fmla="*/ 0 60000 65536"/>
              <a:gd name="T12" fmla="*/ 0 60000 65536"/>
              <a:gd name="T13" fmla="*/ 0 60000 65536"/>
              <a:gd name="T14" fmla="*/ 0 60000 65536"/>
              <a:gd name="T15" fmla="*/ 0 w 61"/>
              <a:gd name="T16" fmla="*/ 0 h 436"/>
              <a:gd name="T17" fmla="*/ 61 w 61"/>
              <a:gd name="T18" fmla="*/ 436 h 436"/>
            </a:gdLst>
            <a:ahLst/>
            <a:cxnLst>
              <a:cxn ang="T10">
                <a:pos x="T0" y="T1"/>
              </a:cxn>
              <a:cxn ang="T11">
                <a:pos x="T2" y="T3"/>
              </a:cxn>
              <a:cxn ang="T12">
                <a:pos x="T4" y="T5"/>
              </a:cxn>
              <a:cxn ang="T13">
                <a:pos x="T6" y="T7"/>
              </a:cxn>
              <a:cxn ang="T14">
                <a:pos x="T8" y="T9"/>
              </a:cxn>
            </a:cxnLst>
            <a:rect l="T15" t="T16" r="T17" b="T18"/>
            <a:pathLst>
              <a:path w="61" h="436">
                <a:moveTo>
                  <a:pt x="41" y="436"/>
                </a:moveTo>
                <a:lnTo>
                  <a:pt x="61" y="2"/>
                </a:lnTo>
                <a:lnTo>
                  <a:pt x="19" y="0"/>
                </a:lnTo>
                <a:lnTo>
                  <a:pt x="0" y="434"/>
                </a:lnTo>
                <a:lnTo>
                  <a:pt x="41" y="4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7" name="Freeform 27"/>
          <xdr:cNvSpPr>
            <a:spLocks/>
          </xdr:cNvSpPr>
        </xdr:nvSpPr>
        <xdr:spPr bwMode="auto">
          <a:xfrm>
            <a:off x="182" y="568"/>
            <a:ext cx="11" cy="2"/>
          </a:xfrm>
          <a:custGeom>
            <a:avLst/>
            <a:gdLst>
              <a:gd name="T0" fmla="*/ 282 w 284"/>
              <a:gd name="T1" fmla="*/ 50 h 50"/>
              <a:gd name="T2" fmla="*/ 284 w 284"/>
              <a:gd name="T3" fmla="*/ 13 h 50"/>
              <a:gd name="T4" fmla="*/ 1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1"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8" name="Freeform 28"/>
          <xdr:cNvSpPr>
            <a:spLocks/>
          </xdr:cNvSpPr>
        </xdr:nvSpPr>
        <xdr:spPr bwMode="auto">
          <a:xfrm>
            <a:off x="201" y="562"/>
            <a:ext cx="3" cy="17"/>
          </a:xfrm>
          <a:custGeom>
            <a:avLst/>
            <a:gdLst>
              <a:gd name="T0" fmla="*/ 42 w 61"/>
              <a:gd name="T1" fmla="*/ 435 h 435"/>
              <a:gd name="T2" fmla="*/ 61 w 61"/>
              <a:gd name="T3" fmla="*/ 2 h 435"/>
              <a:gd name="T4" fmla="*/ 20 w 61"/>
              <a:gd name="T5" fmla="*/ 0 h 435"/>
              <a:gd name="T6" fmla="*/ 0 w 61"/>
              <a:gd name="T7" fmla="*/ 433 h 435"/>
              <a:gd name="T8" fmla="*/ 42 w 61"/>
              <a:gd name="T9" fmla="*/ 435 h 435"/>
              <a:gd name="T10" fmla="*/ 0 60000 65536"/>
              <a:gd name="T11" fmla="*/ 0 60000 65536"/>
              <a:gd name="T12" fmla="*/ 0 60000 65536"/>
              <a:gd name="T13" fmla="*/ 0 60000 65536"/>
              <a:gd name="T14" fmla="*/ 0 60000 65536"/>
              <a:gd name="T15" fmla="*/ 0 w 61"/>
              <a:gd name="T16" fmla="*/ 0 h 435"/>
              <a:gd name="T17" fmla="*/ 61 w 61"/>
              <a:gd name="T18" fmla="*/ 435 h 435"/>
            </a:gdLst>
            <a:ahLst/>
            <a:cxnLst>
              <a:cxn ang="T10">
                <a:pos x="T0" y="T1"/>
              </a:cxn>
              <a:cxn ang="T11">
                <a:pos x="T2" y="T3"/>
              </a:cxn>
              <a:cxn ang="T12">
                <a:pos x="T4" y="T5"/>
              </a:cxn>
              <a:cxn ang="T13">
                <a:pos x="T6" y="T7"/>
              </a:cxn>
              <a:cxn ang="T14">
                <a:pos x="T8" y="T9"/>
              </a:cxn>
            </a:cxnLst>
            <a:rect l="T15" t="T16" r="T17" b="T18"/>
            <a:pathLst>
              <a:path w="61" h="435">
                <a:moveTo>
                  <a:pt x="42" y="435"/>
                </a:moveTo>
                <a:lnTo>
                  <a:pt x="61" y="2"/>
                </a:lnTo>
                <a:lnTo>
                  <a:pt x="20" y="0"/>
                </a:lnTo>
                <a:lnTo>
                  <a:pt x="0" y="433"/>
                </a:lnTo>
                <a:lnTo>
                  <a:pt x="42" y="43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69" name="Freeform 29"/>
          <xdr:cNvSpPr>
            <a:spLocks/>
          </xdr:cNvSpPr>
        </xdr:nvSpPr>
        <xdr:spPr bwMode="auto">
          <a:xfrm>
            <a:off x="198" y="568"/>
            <a:ext cx="11" cy="2"/>
          </a:xfrm>
          <a:custGeom>
            <a:avLst/>
            <a:gdLst>
              <a:gd name="T0" fmla="*/ 282 w 284"/>
              <a:gd name="T1" fmla="*/ 50 h 50"/>
              <a:gd name="T2" fmla="*/ 284 w 284"/>
              <a:gd name="T3" fmla="*/ 13 h 50"/>
              <a:gd name="T4" fmla="*/ 2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2"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1295400</xdr:colOff>
      <xdr:row>1</xdr:row>
      <xdr:rowOff>76200</xdr:rowOff>
    </xdr:from>
    <xdr:to>
      <xdr:col>12</xdr:col>
      <xdr:colOff>1933575</xdr:colOff>
      <xdr:row>2</xdr:row>
      <xdr:rowOff>76200</xdr:rowOff>
    </xdr:to>
    <xdr:sp macro="" textlink="">
      <xdr:nvSpPr>
        <xdr:cNvPr id="60447" name="AutoShape 31">
          <a:hlinkClick xmlns:r="http://schemas.openxmlformats.org/officeDocument/2006/relationships" r:id="rId3" tooltip="Pangram a"/>
        </xdr:cNvPr>
        <xdr:cNvSpPr>
          <a:spLocks noChangeArrowheads="1"/>
        </xdr:cNvSpPr>
      </xdr:nvSpPr>
      <xdr:spPr bwMode="auto">
        <a:xfrm>
          <a:off x="4886325" y="123825"/>
          <a:ext cx="638175" cy="342900"/>
        </a:xfrm>
        <a:prstGeom prst="rightArrow">
          <a:avLst>
            <a:gd name="adj1" fmla="val 50000"/>
            <a:gd name="adj2" fmla="val 46528"/>
          </a:avLst>
        </a:prstGeom>
        <a:solidFill>
          <a:srgbClr val="9933FF"/>
        </a:solidFill>
        <a:ln w="9525">
          <a:solidFill>
            <a:srgbClr val="000000"/>
          </a:solidFill>
          <a:miter lim="800000"/>
          <a:headEnd/>
          <a:tailEnd/>
        </a:ln>
        <a:effectLst>
          <a:outerShdw dist="35921" dir="2700000" algn="ctr" rotWithShape="0">
            <a:srgbClr val="808080"/>
          </a:outerShdw>
        </a:effectLst>
      </xdr:spPr>
      <xdr:txBody>
        <a:bodyPr vertOverflow="clip" wrap="square" lIns="27432" tIns="36576" rIns="27432" bIns="36576" anchor="ctr" upright="1"/>
        <a:lstStyle/>
        <a:p>
          <a:pPr algn="ctr" rtl="0">
            <a:defRPr sz="1000"/>
          </a:pPr>
          <a:r>
            <a:rPr lang="en-US" sz="1000" b="1" i="0" u="none" strike="noStrike" baseline="0">
              <a:solidFill>
                <a:srgbClr val="000000"/>
              </a:solidFill>
              <a:latin typeface="Comic Sans MS"/>
            </a:rPr>
            <a:t>NEXT</a:t>
          </a:r>
        </a:p>
      </xdr:txBody>
    </xdr:sp>
    <xdr:clientData/>
  </xdr:twoCellAnchor>
  <xdr:twoCellAnchor>
    <xdr:from>
      <xdr:col>12</xdr:col>
      <xdr:colOff>381000</xdr:colOff>
      <xdr:row>1</xdr:row>
      <xdr:rowOff>142875</xdr:rowOff>
    </xdr:from>
    <xdr:to>
      <xdr:col>12</xdr:col>
      <xdr:colOff>1228725</xdr:colOff>
      <xdr:row>1</xdr:row>
      <xdr:rowOff>333375</xdr:rowOff>
    </xdr:to>
    <xdr:sp macro="" textlink="">
      <xdr:nvSpPr>
        <xdr:cNvPr id="60448" name="AutoShape 32">
          <a:hlinkClick xmlns:r="http://schemas.openxmlformats.org/officeDocument/2006/relationships" r:id="rId4" tooltip="Answer Key"/>
        </xdr:cNvPr>
        <xdr:cNvSpPr>
          <a:spLocks noChangeArrowheads="1"/>
        </xdr:cNvSpPr>
      </xdr:nvSpPr>
      <xdr:spPr bwMode="auto">
        <a:xfrm>
          <a:off x="3971925" y="190500"/>
          <a:ext cx="847725" cy="190500"/>
        </a:xfrm>
        <a:prstGeom prst="roundRect">
          <a:avLst>
            <a:gd name="adj" fmla="val 16667"/>
          </a:avLst>
        </a:prstGeom>
        <a:solidFill>
          <a:srgbClr val="9933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4</xdr:row>
      <xdr:rowOff>266700</xdr:rowOff>
    </xdr:from>
    <xdr:to>
      <xdr:col>5</xdr:col>
      <xdr:colOff>190500</xdr:colOff>
      <xdr:row>8</xdr:row>
      <xdr:rowOff>85725</xdr:rowOff>
    </xdr:to>
    <xdr:grpSp>
      <xdr:nvGrpSpPr>
        <xdr:cNvPr id="93387" name="Group 313" descr="Five "/>
        <xdr:cNvGrpSpPr>
          <a:grpSpLocks/>
        </xdr:cNvGrpSpPr>
      </xdr:nvGrpSpPr>
      <xdr:grpSpPr bwMode="auto">
        <a:xfrm>
          <a:off x="209550" y="942975"/>
          <a:ext cx="1571625" cy="1419225"/>
          <a:chOff x="22" y="99"/>
          <a:chExt cx="165" cy="149"/>
        </a:xfrm>
      </xdr:grpSpPr>
      <xdr:sp macro="" textlink="">
        <xdr:nvSpPr>
          <xdr:cNvPr id="93571" name="Freeform 14"/>
          <xdr:cNvSpPr>
            <a:spLocks/>
          </xdr:cNvSpPr>
        </xdr:nvSpPr>
        <xdr:spPr bwMode="auto">
          <a:xfrm>
            <a:off x="22" y="99"/>
            <a:ext cx="165" cy="149"/>
          </a:xfrm>
          <a:custGeom>
            <a:avLst/>
            <a:gdLst>
              <a:gd name="T0" fmla="*/ 45 w 113"/>
              <a:gd name="T1" fmla="*/ 6 h 102"/>
              <a:gd name="T2" fmla="*/ 16 w 113"/>
              <a:gd name="T3" fmla="*/ 8 h 102"/>
              <a:gd name="T4" fmla="*/ 8 w 113"/>
              <a:gd name="T5" fmla="*/ 20 h 102"/>
              <a:gd name="T6" fmla="*/ 11 w 113"/>
              <a:gd name="T7" fmla="*/ 34 h 102"/>
              <a:gd name="T8" fmla="*/ 15 w 113"/>
              <a:gd name="T9" fmla="*/ 42 h 102"/>
              <a:gd name="T10" fmla="*/ 8 w 113"/>
              <a:gd name="T11" fmla="*/ 58 h 102"/>
              <a:gd name="T12" fmla="*/ 2 w 113"/>
              <a:gd name="T13" fmla="*/ 66 h 102"/>
              <a:gd name="T14" fmla="*/ 0 w 113"/>
              <a:gd name="T15" fmla="*/ 76 h 102"/>
              <a:gd name="T16" fmla="*/ 9 w 113"/>
              <a:gd name="T17" fmla="*/ 98 h 102"/>
              <a:gd name="T18" fmla="*/ 19 w 113"/>
              <a:gd name="T19" fmla="*/ 102 h 102"/>
              <a:gd name="T20" fmla="*/ 36 w 113"/>
              <a:gd name="T21" fmla="*/ 101 h 102"/>
              <a:gd name="T22" fmla="*/ 46 w 113"/>
              <a:gd name="T23" fmla="*/ 99 h 102"/>
              <a:gd name="T24" fmla="*/ 59 w 113"/>
              <a:gd name="T25" fmla="*/ 91 h 102"/>
              <a:gd name="T26" fmla="*/ 84 w 113"/>
              <a:gd name="T27" fmla="*/ 76 h 102"/>
              <a:gd name="T28" fmla="*/ 100 w 113"/>
              <a:gd name="T29" fmla="*/ 77 h 102"/>
              <a:gd name="T30" fmla="*/ 113 w 113"/>
              <a:gd name="T31" fmla="*/ 63 h 102"/>
              <a:gd name="T32" fmla="*/ 95 w 113"/>
              <a:gd name="T33" fmla="*/ 37 h 102"/>
              <a:gd name="T34" fmla="*/ 70 w 113"/>
              <a:gd name="T35" fmla="*/ 5 h 102"/>
              <a:gd name="T36" fmla="*/ 45 w 113"/>
              <a:gd name="T37" fmla="*/ 6 h 10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3"/>
              <a:gd name="T58" fmla="*/ 0 h 102"/>
              <a:gd name="T59" fmla="*/ 113 w 113"/>
              <a:gd name="T60" fmla="*/ 102 h 10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3" h="102">
                <a:moveTo>
                  <a:pt x="45" y="6"/>
                </a:moveTo>
                <a:cubicBezTo>
                  <a:pt x="37" y="0"/>
                  <a:pt x="25" y="5"/>
                  <a:pt x="16" y="8"/>
                </a:cubicBezTo>
                <a:cubicBezTo>
                  <a:pt x="11" y="12"/>
                  <a:pt x="9" y="14"/>
                  <a:pt x="8" y="20"/>
                </a:cubicBezTo>
                <a:cubicBezTo>
                  <a:pt x="9" y="28"/>
                  <a:pt x="8" y="28"/>
                  <a:pt x="11" y="34"/>
                </a:cubicBezTo>
                <a:cubicBezTo>
                  <a:pt x="12" y="37"/>
                  <a:pt x="15" y="42"/>
                  <a:pt x="15" y="42"/>
                </a:cubicBezTo>
                <a:cubicBezTo>
                  <a:pt x="14" y="50"/>
                  <a:pt x="14" y="53"/>
                  <a:pt x="8" y="58"/>
                </a:cubicBezTo>
                <a:cubicBezTo>
                  <a:pt x="7" y="61"/>
                  <a:pt x="3" y="63"/>
                  <a:pt x="2" y="66"/>
                </a:cubicBezTo>
                <a:cubicBezTo>
                  <a:pt x="1" y="69"/>
                  <a:pt x="0" y="76"/>
                  <a:pt x="0" y="76"/>
                </a:cubicBezTo>
                <a:cubicBezTo>
                  <a:pt x="1" y="84"/>
                  <a:pt x="1" y="93"/>
                  <a:pt x="9" y="98"/>
                </a:cubicBezTo>
                <a:cubicBezTo>
                  <a:pt x="12" y="100"/>
                  <a:pt x="19" y="102"/>
                  <a:pt x="19" y="102"/>
                </a:cubicBezTo>
                <a:cubicBezTo>
                  <a:pt x="25" y="102"/>
                  <a:pt x="30" y="102"/>
                  <a:pt x="36" y="101"/>
                </a:cubicBezTo>
                <a:cubicBezTo>
                  <a:pt x="39" y="101"/>
                  <a:pt x="46" y="99"/>
                  <a:pt x="46" y="99"/>
                </a:cubicBezTo>
                <a:cubicBezTo>
                  <a:pt x="50" y="96"/>
                  <a:pt x="59" y="91"/>
                  <a:pt x="59" y="91"/>
                </a:cubicBezTo>
                <a:cubicBezTo>
                  <a:pt x="64" y="84"/>
                  <a:pt x="75" y="78"/>
                  <a:pt x="84" y="76"/>
                </a:cubicBezTo>
                <a:cubicBezTo>
                  <a:pt x="96" y="78"/>
                  <a:pt x="91" y="79"/>
                  <a:pt x="100" y="77"/>
                </a:cubicBezTo>
                <a:cubicBezTo>
                  <a:pt x="106" y="74"/>
                  <a:pt x="110" y="69"/>
                  <a:pt x="113" y="63"/>
                </a:cubicBezTo>
                <a:cubicBezTo>
                  <a:pt x="111" y="51"/>
                  <a:pt x="109" y="40"/>
                  <a:pt x="95" y="37"/>
                </a:cubicBezTo>
                <a:cubicBezTo>
                  <a:pt x="81" y="27"/>
                  <a:pt x="92" y="9"/>
                  <a:pt x="70" y="5"/>
                </a:cubicBezTo>
                <a:cubicBezTo>
                  <a:pt x="62" y="1"/>
                  <a:pt x="54" y="6"/>
                  <a:pt x="45" y="6"/>
                </a:cubicBezTo>
                <a:close/>
              </a:path>
            </a:pathLst>
          </a:custGeom>
          <a:solidFill>
            <a:srgbClr val="FFFFFF"/>
          </a:solidFill>
          <a:ln w="9525">
            <a:solidFill>
              <a:srgbClr val="C0C0C0"/>
            </a:solidFill>
            <a:round/>
            <a:headEnd/>
            <a:tailEnd/>
          </a:ln>
        </xdr:spPr>
      </xdr:sp>
      <xdr:sp macro="" textlink="">
        <xdr:nvSpPr>
          <xdr:cNvPr id="93572" name="Oval 16"/>
          <xdr:cNvSpPr>
            <a:spLocks noChangeArrowheads="1"/>
          </xdr:cNvSpPr>
        </xdr:nvSpPr>
        <xdr:spPr bwMode="auto">
          <a:xfrm>
            <a:off x="70" y="143"/>
            <a:ext cx="56" cy="55"/>
          </a:xfrm>
          <a:prstGeom prst="ellipse">
            <a:avLst/>
          </a:prstGeom>
          <a:gradFill rotWithShape="1">
            <a:gsLst>
              <a:gs pos="0">
                <a:srgbClr val="FFFF00"/>
              </a:gs>
              <a:gs pos="100000">
                <a:srgbClr val="FFCC00"/>
              </a:gs>
            </a:gsLst>
            <a:path path="shape">
              <a:fillToRect l="50000" t="50000" r="50000" b="50000"/>
            </a:path>
          </a:gradFill>
          <a:ln w="9525">
            <a:solidFill>
              <a:srgbClr val="FF9900"/>
            </a:solidFill>
            <a:round/>
            <a:headEnd/>
            <a:tailEnd/>
          </a:ln>
        </xdr:spPr>
      </xdr:sp>
      <xdr:sp macro="" textlink="">
        <xdr:nvSpPr>
          <xdr:cNvPr id="93573" name="Freeform 17"/>
          <xdr:cNvSpPr>
            <a:spLocks/>
          </xdr:cNvSpPr>
        </xdr:nvSpPr>
        <xdr:spPr bwMode="auto">
          <a:xfrm>
            <a:off x="85" y="147"/>
            <a:ext cx="22" cy="21"/>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3574" name="Freeform 18"/>
          <xdr:cNvSpPr>
            <a:spLocks/>
          </xdr:cNvSpPr>
        </xdr:nvSpPr>
        <xdr:spPr bwMode="auto">
          <a:xfrm>
            <a:off x="104" y="149"/>
            <a:ext cx="22" cy="20"/>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3575" name="Oval 19"/>
          <xdr:cNvSpPr>
            <a:spLocks noChangeArrowheads="1"/>
          </xdr:cNvSpPr>
        </xdr:nvSpPr>
        <xdr:spPr bwMode="auto">
          <a:xfrm>
            <a:off x="91" y="155"/>
            <a:ext cx="11" cy="11"/>
          </a:xfrm>
          <a:prstGeom prst="ellipse">
            <a:avLst/>
          </a:prstGeom>
          <a:solidFill>
            <a:srgbClr val="CC99FF"/>
          </a:solidFill>
          <a:ln w="9525">
            <a:solidFill>
              <a:srgbClr val="000000"/>
            </a:solidFill>
            <a:round/>
            <a:headEnd/>
            <a:tailEnd/>
          </a:ln>
        </xdr:spPr>
      </xdr:sp>
      <xdr:sp macro="" textlink="">
        <xdr:nvSpPr>
          <xdr:cNvPr id="93576" name="Oval 20"/>
          <xdr:cNvSpPr>
            <a:spLocks noChangeArrowheads="1"/>
          </xdr:cNvSpPr>
        </xdr:nvSpPr>
        <xdr:spPr bwMode="auto">
          <a:xfrm>
            <a:off x="108" y="155"/>
            <a:ext cx="12" cy="11"/>
          </a:xfrm>
          <a:prstGeom prst="ellipse">
            <a:avLst/>
          </a:prstGeom>
          <a:solidFill>
            <a:srgbClr val="CC99FF"/>
          </a:solidFill>
          <a:ln w="9525">
            <a:solidFill>
              <a:srgbClr val="000000"/>
            </a:solidFill>
            <a:round/>
            <a:headEnd/>
            <a:tailEnd/>
          </a:ln>
        </xdr:spPr>
      </xdr:sp>
      <xdr:sp macro="" textlink="">
        <xdr:nvSpPr>
          <xdr:cNvPr id="93577" name="Freeform 21"/>
          <xdr:cNvSpPr>
            <a:spLocks/>
          </xdr:cNvSpPr>
        </xdr:nvSpPr>
        <xdr:spPr bwMode="auto">
          <a:xfrm>
            <a:off x="86" y="174"/>
            <a:ext cx="29" cy="13"/>
          </a:xfrm>
          <a:custGeom>
            <a:avLst/>
            <a:gdLst>
              <a:gd name="T0" fmla="*/ 0 w 20"/>
              <a:gd name="T1" fmla="*/ 0 h 9"/>
              <a:gd name="T2" fmla="*/ 12 w 20"/>
              <a:gd name="T3" fmla="*/ 9 h 9"/>
              <a:gd name="T4" fmla="*/ 20 w 20"/>
              <a:gd name="T5" fmla="*/ 5 h 9"/>
              <a:gd name="T6" fmla="*/ 0 60000 65536"/>
              <a:gd name="T7" fmla="*/ 0 60000 65536"/>
              <a:gd name="T8" fmla="*/ 0 60000 65536"/>
              <a:gd name="T9" fmla="*/ 0 w 20"/>
              <a:gd name="T10" fmla="*/ 0 h 9"/>
              <a:gd name="T11" fmla="*/ 20 w 20"/>
              <a:gd name="T12" fmla="*/ 9 h 9"/>
            </a:gdLst>
            <a:ahLst/>
            <a:cxnLst>
              <a:cxn ang="T6">
                <a:pos x="T0" y="T1"/>
              </a:cxn>
              <a:cxn ang="T7">
                <a:pos x="T2" y="T3"/>
              </a:cxn>
              <a:cxn ang="T8">
                <a:pos x="T4" y="T5"/>
              </a:cxn>
            </a:cxnLst>
            <a:rect l="T9" t="T10" r="T11" b="T12"/>
            <a:pathLst>
              <a:path w="20" h="9">
                <a:moveTo>
                  <a:pt x="0" y="0"/>
                </a:moveTo>
                <a:cubicBezTo>
                  <a:pt x="3" y="7"/>
                  <a:pt x="5" y="8"/>
                  <a:pt x="12" y="9"/>
                </a:cubicBezTo>
                <a:cubicBezTo>
                  <a:pt x="18" y="8"/>
                  <a:pt x="16" y="9"/>
                  <a:pt x="20"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3578" name="Freeform 22"/>
          <xdr:cNvSpPr>
            <a:spLocks/>
          </xdr:cNvSpPr>
        </xdr:nvSpPr>
        <xdr:spPr bwMode="auto">
          <a:xfrm>
            <a:off x="83" y="140"/>
            <a:ext cx="21" cy="10"/>
          </a:xfrm>
          <a:custGeom>
            <a:avLst/>
            <a:gdLst>
              <a:gd name="T0" fmla="*/ 0 w 14"/>
              <a:gd name="T1" fmla="*/ 7 h 7"/>
              <a:gd name="T2" fmla="*/ 14 w 14"/>
              <a:gd name="T3" fmla="*/ 2 h 7"/>
              <a:gd name="T4" fmla="*/ 0 60000 65536"/>
              <a:gd name="T5" fmla="*/ 0 60000 65536"/>
              <a:gd name="T6" fmla="*/ 0 w 14"/>
              <a:gd name="T7" fmla="*/ 0 h 7"/>
              <a:gd name="T8" fmla="*/ 14 w 14"/>
              <a:gd name="T9" fmla="*/ 7 h 7"/>
            </a:gdLst>
            <a:ahLst/>
            <a:cxnLst>
              <a:cxn ang="T4">
                <a:pos x="T0" y="T1"/>
              </a:cxn>
              <a:cxn ang="T5">
                <a:pos x="T2" y="T3"/>
              </a:cxn>
            </a:cxnLst>
            <a:rect l="T6" t="T7" r="T8" b="T9"/>
            <a:pathLst>
              <a:path w="14" h="7">
                <a:moveTo>
                  <a:pt x="0" y="7"/>
                </a:moveTo>
                <a:cubicBezTo>
                  <a:pt x="5" y="0"/>
                  <a:pt x="7" y="2"/>
                  <a:pt x="14" y="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3579" name="Freeform 24"/>
          <xdr:cNvSpPr>
            <a:spLocks/>
          </xdr:cNvSpPr>
        </xdr:nvSpPr>
        <xdr:spPr bwMode="auto">
          <a:xfrm>
            <a:off x="105" y="143"/>
            <a:ext cx="13" cy="7"/>
          </a:xfrm>
          <a:custGeom>
            <a:avLst/>
            <a:gdLst>
              <a:gd name="T0" fmla="*/ 0 w 9"/>
              <a:gd name="T1" fmla="*/ 1 h 5"/>
              <a:gd name="T2" fmla="*/ 9 w 9"/>
              <a:gd name="T3" fmla="*/ 5 h 5"/>
              <a:gd name="T4" fmla="*/ 0 60000 65536"/>
              <a:gd name="T5" fmla="*/ 0 60000 65536"/>
              <a:gd name="T6" fmla="*/ 0 w 9"/>
              <a:gd name="T7" fmla="*/ 0 h 5"/>
              <a:gd name="T8" fmla="*/ 9 w 9"/>
              <a:gd name="T9" fmla="*/ 5 h 5"/>
            </a:gdLst>
            <a:ahLst/>
            <a:cxnLst>
              <a:cxn ang="T4">
                <a:pos x="T0" y="T1"/>
              </a:cxn>
              <a:cxn ang="T5">
                <a:pos x="T2" y="T3"/>
              </a:cxn>
            </a:cxnLst>
            <a:rect l="T6" t="T7" r="T8" b="T9"/>
            <a:pathLst>
              <a:path w="9" h="5">
                <a:moveTo>
                  <a:pt x="0" y="1"/>
                </a:moveTo>
                <a:cubicBezTo>
                  <a:pt x="7" y="0"/>
                  <a:pt x="4" y="0"/>
                  <a:pt x="9"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3580" name="Oval 308"/>
          <xdr:cNvSpPr>
            <a:spLocks noChangeArrowheads="1"/>
          </xdr:cNvSpPr>
        </xdr:nvSpPr>
        <xdr:spPr bwMode="auto">
          <a:xfrm>
            <a:off x="96" y="158"/>
            <a:ext cx="6" cy="6"/>
          </a:xfrm>
          <a:prstGeom prst="ellipse">
            <a:avLst/>
          </a:prstGeom>
          <a:solidFill>
            <a:srgbClr val="000000"/>
          </a:solidFill>
          <a:ln w="9525">
            <a:solidFill>
              <a:srgbClr val="000000"/>
            </a:solidFill>
            <a:round/>
            <a:headEnd/>
            <a:tailEnd/>
          </a:ln>
        </xdr:spPr>
      </xdr:sp>
      <xdr:sp macro="" textlink="">
        <xdr:nvSpPr>
          <xdr:cNvPr id="93581" name="Oval 309"/>
          <xdr:cNvSpPr>
            <a:spLocks noChangeArrowheads="1"/>
          </xdr:cNvSpPr>
        </xdr:nvSpPr>
        <xdr:spPr bwMode="auto">
          <a:xfrm>
            <a:off x="112" y="160"/>
            <a:ext cx="6" cy="6"/>
          </a:xfrm>
          <a:prstGeom prst="ellipse">
            <a:avLst/>
          </a:prstGeom>
          <a:solidFill>
            <a:srgbClr val="000000"/>
          </a:solidFill>
          <a:ln w="9525">
            <a:solidFill>
              <a:srgbClr val="000000"/>
            </a:solidFill>
            <a:round/>
            <a:headEnd/>
            <a:tailEnd/>
          </a:ln>
        </xdr:spPr>
      </xdr:sp>
      <xdr:sp macro="" textlink="">
        <xdr:nvSpPr>
          <xdr:cNvPr id="93582" name="Freeform 310"/>
          <xdr:cNvSpPr>
            <a:spLocks/>
          </xdr:cNvSpPr>
        </xdr:nvSpPr>
        <xdr:spPr bwMode="auto">
          <a:xfrm>
            <a:off x="82" y="152"/>
            <a:ext cx="18" cy="7"/>
          </a:xfrm>
          <a:custGeom>
            <a:avLst/>
            <a:gdLst>
              <a:gd name="T0" fmla="*/ 18 w 18"/>
              <a:gd name="T1" fmla="*/ 0 h 7"/>
              <a:gd name="T2" fmla="*/ 9 w 18"/>
              <a:gd name="T3" fmla="*/ 1 h 7"/>
              <a:gd name="T4" fmla="*/ 5 w 18"/>
              <a:gd name="T5" fmla="*/ 7 h 7"/>
              <a:gd name="T6" fmla="*/ 0 w 18"/>
              <a:gd name="T7" fmla="*/ 4 h 7"/>
              <a:gd name="T8" fmla="*/ 0 60000 65536"/>
              <a:gd name="T9" fmla="*/ 0 60000 65536"/>
              <a:gd name="T10" fmla="*/ 0 60000 65536"/>
              <a:gd name="T11" fmla="*/ 0 60000 65536"/>
              <a:gd name="T12" fmla="*/ 0 w 18"/>
              <a:gd name="T13" fmla="*/ 0 h 7"/>
              <a:gd name="T14" fmla="*/ 18 w 18"/>
              <a:gd name="T15" fmla="*/ 7 h 7"/>
            </a:gdLst>
            <a:ahLst/>
            <a:cxnLst>
              <a:cxn ang="T8">
                <a:pos x="T0" y="T1"/>
              </a:cxn>
              <a:cxn ang="T9">
                <a:pos x="T2" y="T3"/>
              </a:cxn>
              <a:cxn ang="T10">
                <a:pos x="T4" y="T5"/>
              </a:cxn>
              <a:cxn ang="T11">
                <a:pos x="T6" y="T7"/>
              </a:cxn>
            </a:cxnLst>
            <a:rect l="T12" t="T13" r="T14" b="T15"/>
            <a:pathLst>
              <a:path w="18" h="7">
                <a:moveTo>
                  <a:pt x="18" y="0"/>
                </a:moveTo>
                <a:cubicBezTo>
                  <a:pt x="15" y="0"/>
                  <a:pt x="12" y="0"/>
                  <a:pt x="9" y="1"/>
                </a:cubicBezTo>
                <a:cubicBezTo>
                  <a:pt x="7" y="2"/>
                  <a:pt x="5" y="7"/>
                  <a:pt x="5" y="7"/>
                </a:cubicBezTo>
                <a:cubicBezTo>
                  <a:pt x="1" y="6"/>
                  <a:pt x="3" y="7"/>
                  <a:pt x="0" y="4"/>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3583" name="Freeform 311"/>
          <xdr:cNvSpPr>
            <a:spLocks/>
          </xdr:cNvSpPr>
        </xdr:nvSpPr>
        <xdr:spPr bwMode="auto">
          <a:xfrm>
            <a:off x="105" y="149"/>
            <a:ext cx="23" cy="8"/>
          </a:xfrm>
          <a:custGeom>
            <a:avLst/>
            <a:gdLst>
              <a:gd name="T0" fmla="*/ 0 w 23"/>
              <a:gd name="T1" fmla="*/ 8 h 8"/>
              <a:gd name="T2" fmla="*/ 19 w 23"/>
              <a:gd name="T3" fmla="*/ 3 h 8"/>
              <a:gd name="T4" fmla="*/ 22 w 23"/>
              <a:gd name="T5" fmla="*/ 0 h 8"/>
              <a:gd name="T6" fmla="*/ 0 60000 65536"/>
              <a:gd name="T7" fmla="*/ 0 60000 65536"/>
              <a:gd name="T8" fmla="*/ 0 60000 65536"/>
              <a:gd name="T9" fmla="*/ 0 w 23"/>
              <a:gd name="T10" fmla="*/ 0 h 8"/>
              <a:gd name="T11" fmla="*/ 23 w 23"/>
              <a:gd name="T12" fmla="*/ 8 h 8"/>
            </a:gdLst>
            <a:ahLst/>
            <a:cxnLst>
              <a:cxn ang="T6">
                <a:pos x="T0" y="T1"/>
              </a:cxn>
              <a:cxn ang="T7">
                <a:pos x="T2" y="T3"/>
              </a:cxn>
              <a:cxn ang="T8">
                <a:pos x="T4" y="T5"/>
              </a:cxn>
            </a:cxnLst>
            <a:rect l="T9" t="T10" r="T11" b="T12"/>
            <a:pathLst>
              <a:path w="23" h="8">
                <a:moveTo>
                  <a:pt x="0" y="8"/>
                </a:moveTo>
                <a:cubicBezTo>
                  <a:pt x="10" y="2"/>
                  <a:pt x="4" y="4"/>
                  <a:pt x="19" y="3"/>
                </a:cubicBezTo>
                <a:cubicBezTo>
                  <a:pt x="23" y="2"/>
                  <a:pt x="22" y="3"/>
                  <a:pt x="22"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3584" name="Freeform 312"/>
          <xdr:cNvSpPr>
            <a:spLocks/>
          </xdr:cNvSpPr>
        </xdr:nvSpPr>
        <xdr:spPr bwMode="auto">
          <a:xfrm>
            <a:off x="99" y="166"/>
            <a:ext cx="9" cy="6"/>
          </a:xfrm>
          <a:custGeom>
            <a:avLst/>
            <a:gdLst>
              <a:gd name="T0" fmla="*/ 0 w 9"/>
              <a:gd name="T1" fmla="*/ 1 h 6"/>
              <a:gd name="T2" fmla="*/ 6 w 9"/>
              <a:gd name="T3" fmla="*/ 6 h 6"/>
              <a:gd name="T4" fmla="*/ 0 60000 65536"/>
              <a:gd name="T5" fmla="*/ 0 60000 65536"/>
              <a:gd name="T6" fmla="*/ 0 w 9"/>
              <a:gd name="T7" fmla="*/ 0 h 6"/>
              <a:gd name="T8" fmla="*/ 9 w 9"/>
              <a:gd name="T9" fmla="*/ 6 h 6"/>
            </a:gdLst>
            <a:ahLst/>
            <a:cxnLst>
              <a:cxn ang="T4">
                <a:pos x="T0" y="T1"/>
              </a:cxn>
              <a:cxn ang="T5">
                <a:pos x="T2" y="T3"/>
              </a:cxn>
            </a:cxnLst>
            <a:rect l="T6" t="T7" r="T8" b="T9"/>
            <a:pathLst>
              <a:path w="9" h="6">
                <a:moveTo>
                  <a:pt x="0" y="1"/>
                </a:moveTo>
                <a:cubicBezTo>
                  <a:pt x="4" y="0"/>
                  <a:pt x="9" y="1"/>
                  <a:pt x="6"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xdr:col>
      <xdr:colOff>38100</xdr:colOff>
      <xdr:row>10</xdr:row>
      <xdr:rowOff>152400</xdr:rowOff>
    </xdr:from>
    <xdr:to>
      <xdr:col>1</xdr:col>
      <xdr:colOff>133350</xdr:colOff>
      <xdr:row>10</xdr:row>
      <xdr:rowOff>381000</xdr:rowOff>
    </xdr:to>
    <xdr:sp macro="" textlink="">
      <xdr:nvSpPr>
        <xdr:cNvPr id="93388" name="Text Box 1"/>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180975</xdr:colOff>
      <xdr:row>1</xdr:row>
      <xdr:rowOff>276225</xdr:rowOff>
    </xdr:from>
    <xdr:to>
      <xdr:col>10</xdr:col>
      <xdr:colOff>257175</xdr:colOff>
      <xdr:row>3</xdr:row>
      <xdr:rowOff>9525</xdr:rowOff>
    </xdr:to>
    <xdr:sp macro="" textlink="">
      <xdr:nvSpPr>
        <xdr:cNvPr id="93389" name="Text Box 2"/>
        <xdr:cNvSpPr txBox="1">
          <a:spLocks noChangeArrowheads="1"/>
        </xdr:cNvSpPr>
      </xdr:nvSpPr>
      <xdr:spPr bwMode="auto">
        <a:xfrm>
          <a:off x="32004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0</xdr:colOff>
      <xdr:row>21</xdr:row>
      <xdr:rowOff>85725</xdr:rowOff>
    </xdr:to>
    <xdr:sp macro="" textlink="">
      <xdr:nvSpPr>
        <xdr:cNvPr id="93390" name="Rectangle 3"/>
        <xdr:cNvSpPr>
          <a:spLocks noChangeArrowheads="1"/>
        </xdr:cNvSpPr>
      </xdr:nvSpPr>
      <xdr:spPr bwMode="auto">
        <a:xfrm>
          <a:off x="66675" y="47625"/>
          <a:ext cx="8677275" cy="6057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1495425</xdr:colOff>
      <xdr:row>5</xdr:row>
      <xdr:rowOff>247650</xdr:rowOff>
    </xdr:from>
    <xdr:ext cx="1244443" cy="170560"/>
    <xdr:sp macro="" textlink="">
      <xdr:nvSpPr>
        <xdr:cNvPr id="61444" name="Text Box 4"/>
        <xdr:cNvSpPr txBox="1">
          <a:spLocks noChangeArrowheads="1"/>
        </xdr:cNvSpPr>
      </xdr:nvSpPr>
      <xdr:spPr bwMode="auto">
        <a:xfrm>
          <a:off x="7134225" y="1323975"/>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D. L. Raukar 11-2004</a:t>
          </a:r>
        </a:p>
      </xdr:txBody>
    </xdr:sp>
    <xdr:clientData/>
  </xdr:oneCellAnchor>
  <xdr:twoCellAnchor editAs="oneCell">
    <xdr:from>
      <xdr:col>2</xdr:col>
      <xdr:colOff>247650</xdr:colOff>
      <xdr:row>3</xdr:row>
      <xdr:rowOff>76200</xdr:rowOff>
    </xdr:from>
    <xdr:to>
      <xdr:col>13</xdr:col>
      <xdr:colOff>2228850</xdr:colOff>
      <xdr:row>5</xdr:row>
      <xdr:rowOff>295275</xdr:rowOff>
    </xdr:to>
    <xdr:pic>
      <xdr:nvPicPr>
        <xdr:cNvPr id="93392" name="Picture 13" descr="Pangrams scrambled">
          <a:hlinkClick xmlns:r="http://schemas.openxmlformats.org/officeDocument/2006/relationships" r:id="rId1" tooltip="Five wizards quickly jump on the big box."/>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 y="590550"/>
          <a:ext cx="70961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18</xdr:row>
      <xdr:rowOff>38100</xdr:rowOff>
    </xdr:from>
    <xdr:to>
      <xdr:col>12</xdr:col>
      <xdr:colOff>1171575</xdr:colOff>
      <xdr:row>21</xdr:row>
      <xdr:rowOff>104775</xdr:rowOff>
    </xdr:to>
    <xdr:grpSp>
      <xdr:nvGrpSpPr>
        <xdr:cNvPr id="93393" name="Group 105"/>
        <xdr:cNvGrpSpPr>
          <a:grpSpLocks noChangeAspect="1"/>
        </xdr:cNvGrpSpPr>
      </xdr:nvGrpSpPr>
      <xdr:grpSpPr bwMode="auto">
        <a:xfrm>
          <a:off x="66675" y="5553075"/>
          <a:ext cx="4695825" cy="571500"/>
          <a:chOff x="8" y="6"/>
          <a:chExt cx="479" cy="60"/>
        </a:xfrm>
      </xdr:grpSpPr>
      <xdr:sp macro="" textlink="">
        <xdr:nvSpPr>
          <xdr:cNvPr id="93530" name="AutoShape 106"/>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3531" name="Rectangle 107"/>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32" name="Freeform 108"/>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33" name="Freeform 109"/>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34" name="Freeform 110"/>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35" name="Rectangle 111"/>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36" name="Freeform 112"/>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37" name="Freeform 113"/>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38" name="Freeform 114"/>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39" name="Rectangle 115"/>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40" name="Freeform 116"/>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1" name="Freeform 117"/>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2" name="Freeform 118"/>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3" name="Rectangle 119"/>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44" name="Freeform 120"/>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5" name="Freeform 121"/>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6" name="Freeform 122"/>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7" name="Rectangle 123"/>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48" name="Freeform 124"/>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49" name="Freeform 125"/>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0" name="Freeform 126"/>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1" name="Rectangle 127"/>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52" name="Freeform 128"/>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3" name="Freeform 129"/>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4" name="Freeform 130"/>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5" name="Rectangle 131"/>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56" name="Freeform 132"/>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7" name="Freeform 133"/>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8" name="Freeform 134"/>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59" name="Rectangle 135"/>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60" name="Freeform 136"/>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1" name="Freeform 137"/>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2" name="Freeform 138"/>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3" name="Freeform 139"/>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4" name="Freeform 140"/>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5" name="Freeform 141"/>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6" name="Freeform 142"/>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7" name="Freeform 143"/>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8" name="Freeform 144"/>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69" name="Freeform 145"/>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70" name="Freeform 146"/>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1181100</xdr:colOff>
      <xdr:row>18</xdr:row>
      <xdr:rowOff>47625</xdr:rowOff>
    </xdr:from>
    <xdr:to>
      <xdr:col>12</xdr:col>
      <xdr:colOff>1771650</xdr:colOff>
      <xdr:row>21</xdr:row>
      <xdr:rowOff>114300</xdr:rowOff>
    </xdr:to>
    <xdr:sp macro="" textlink="">
      <xdr:nvSpPr>
        <xdr:cNvPr id="93394" name="Rectangle 148"/>
        <xdr:cNvSpPr>
          <a:spLocks noChangeArrowheads="1"/>
        </xdr:cNvSpPr>
      </xdr:nvSpPr>
      <xdr:spPr bwMode="auto">
        <a:xfrm>
          <a:off x="4772025" y="556260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1276350</xdr:colOff>
      <xdr:row>18</xdr:row>
      <xdr:rowOff>66675</xdr:rowOff>
    </xdr:from>
    <xdr:to>
      <xdr:col>12</xdr:col>
      <xdr:colOff>1733550</xdr:colOff>
      <xdr:row>20</xdr:row>
      <xdr:rowOff>123825</xdr:rowOff>
    </xdr:to>
    <xdr:sp macro="" textlink="">
      <xdr:nvSpPr>
        <xdr:cNvPr id="93395" name="Freeform 149"/>
        <xdr:cNvSpPr>
          <a:spLocks/>
        </xdr:cNvSpPr>
      </xdr:nvSpPr>
      <xdr:spPr bwMode="auto">
        <a:xfrm>
          <a:off x="4867275" y="5581650"/>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1390650</xdr:colOff>
      <xdr:row>19</xdr:row>
      <xdr:rowOff>19050</xdr:rowOff>
    </xdr:from>
    <xdr:to>
      <xdr:col>12</xdr:col>
      <xdr:colOff>1581150</xdr:colOff>
      <xdr:row>20</xdr:row>
      <xdr:rowOff>28575</xdr:rowOff>
    </xdr:to>
    <xdr:sp macro="" textlink="">
      <xdr:nvSpPr>
        <xdr:cNvPr id="93396" name="Freeform 150"/>
        <xdr:cNvSpPr>
          <a:spLocks/>
        </xdr:cNvSpPr>
      </xdr:nvSpPr>
      <xdr:spPr bwMode="auto">
        <a:xfrm>
          <a:off x="4981575" y="56959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1181100</xdr:colOff>
      <xdr:row>21</xdr:row>
      <xdr:rowOff>0</xdr:rowOff>
    </xdr:from>
    <xdr:to>
      <xdr:col>12</xdr:col>
      <xdr:colOff>1771650</xdr:colOff>
      <xdr:row>21</xdr:row>
      <xdr:rowOff>114300</xdr:rowOff>
    </xdr:to>
    <xdr:sp macro="" textlink="">
      <xdr:nvSpPr>
        <xdr:cNvPr id="93397" name="Freeform 151"/>
        <xdr:cNvSpPr>
          <a:spLocks/>
        </xdr:cNvSpPr>
      </xdr:nvSpPr>
      <xdr:spPr bwMode="auto">
        <a:xfrm>
          <a:off x="4772025" y="6019800"/>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1771650</xdr:colOff>
      <xdr:row>18</xdr:row>
      <xdr:rowOff>47625</xdr:rowOff>
    </xdr:from>
    <xdr:to>
      <xdr:col>13</xdr:col>
      <xdr:colOff>304800</xdr:colOff>
      <xdr:row>21</xdr:row>
      <xdr:rowOff>114300</xdr:rowOff>
    </xdr:to>
    <xdr:sp macro="" textlink="">
      <xdr:nvSpPr>
        <xdr:cNvPr id="93398" name="Rectangle 152"/>
        <xdr:cNvSpPr>
          <a:spLocks noChangeArrowheads="1"/>
        </xdr:cNvSpPr>
      </xdr:nvSpPr>
      <xdr:spPr bwMode="auto">
        <a:xfrm>
          <a:off x="5362575" y="556260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1866900</xdr:colOff>
      <xdr:row>18</xdr:row>
      <xdr:rowOff>66675</xdr:rowOff>
    </xdr:from>
    <xdr:to>
      <xdr:col>13</xdr:col>
      <xdr:colOff>266700</xdr:colOff>
      <xdr:row>20</xdr:row>
      <xdr:rowOff>123825</xdr:rowOff>
    </xdr:to>
    <xdr:sp macro="" textlink="">
      <xdr:nvSpPr>
        <xdr:cNvPr id="93399" name="Freeform 153"/>
        <xdr:cNvSpPr>
          <a:spLocks/>
        </xdr:cNvSpPr>
      </xdr:nvSpPr>
      <xdr:spPr bwMode="auto">
        <a:xfrm>
          <a:off x="5457825" y="5581650"/>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1971675</xdr:colOff>
      <xdr:row>19</xdr:row>
      <xdr:rowOff>19050</xdr:rowOff>
    </xdr:from>
    <xdr:to>
      <xdr:col>13</xdr:col>
      <xdr:colOff>123825</xdr:colOff>
      <xdr:row>20</xdr:row>
      <xdr:rowOff>28575</xdr:rowOff>
    </xdr:to>
    <xdr:sp macro="" textlink="">
      <xdr:nvSpPr>
        <xdr:cNvPr id="93400" name="Freeform 154"/>
        <xdr:cNvSpPr>
          <a:spLocks/>
        </xdr:cNvSpPr>
      </xdr:nvSpPr>
      <xdr:spPr bwMode="auto">
        <a:xfrm>
          <a:off x="5562600" y="569595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1771650</xdr:colOff>
      <xdr:row>21</xdr:row>
      <xdr:rowOff>0</xdr:rowOff>
    </xdr:from>
    <xdr:to>
      <xdr:col>13</xdr:col>
      <xdr:colOff>304800</xdr:colOff>
      <xdr:row>21</xdr:row>
      <xdr:rowOff>114300</xdr:rowOff>
    </xdr:to>
    <xdr:sp macro="" textlink="">
      <xdr:nvSpPr>
        <xdr:cNvPr id="93401" name="Freeform 155"/>
        <xdr:cNvSpPr>
          <a:spLocks/>
        </xdr:cNvSpPr>
      </xdr:nvSpPr>
      <xdr:spPr bwMode="auto">
        <a:xfrm>
          <a:off x="5362575" y="6019800"/>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295275</xdr:colOff>
      <xdr:row>18</xdr:row>
      <xdr:rowOff>47625</xdr:rowOff>
    </xdr:from>
    <xdr:to>
      <xdr:col>13</xdr:col>
      <xdr:colOff>895350</xdr:colOff>
      <xdr:row>21</xdr:row>
      <xdr:rowOff>114300</xdr:rowOff>
    </xdr:to>
    <xdr:sp macro="" textlink="">
      <xdr:nvSpPr>
        <xdr:cNvPr id="93402" name="Rectangle 156"/>
        <xdr:cNvSpPr>
          <a:spLocks noChangeArrowheads="1"/>
        </xdr:cNvSpPr>
      </xdr:nvSpPr>
      <xdr:spPr bwMode="auto">
        <a:xfrm>
          <a:off x="5934075" y="55626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400050</xdr:colOff>
      <xdr:row>18</xdr:row>
      <xdr:rowOff>66675</xdr:rowOff>
    </xdr:from>
    <xdr:to>
      <xdr:col>13</xdr:col>
      <xdr:colOff>847725</xdr:colOff>
      <xdr:row>20</xdr:row>
      <xdr:rowOff>123825</xdr:rowOff>
    </xdr:to>
    <xdr:sp macro="" textlink="">
      <xdr:nvSpPr>
        <xdr:cNvPr id="93403" name="Freeform 157"/>
        <xdr:cNvSpPr>
          <a:spLocks/>
        </xdr:cNvSpPr>
      </xdr:nvSpPr>
      <xdr:spPr bwMode="auto">
        <a:xfrm>
          <a:off x="6038850" y="5581650"/>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514350</xdr:colOff>
      <xdr:row>19</xdr:row>
      <xdr:rowOff>19050</xdr:rowOff>
    </xdr:from>
    <xdr:to>
      <xdr:col>13</xdr:col>
      <xdr:colOff>714375</xdr:colOff>
      <xdr:row>20</xdr:row>
      <xdr:rowOff>28575</xdr:rowOff>
    </xdr:to>
    <xdr:sp macro="" textlink="">
      <xdr:nvSpPr>
        <xdr:cNvPr id="93404" name="Freeform 158"/>
        <xdr:cNvSpPr>
          <a:spLocks/>
        </xdr:cNvSpPr>
      </xdr:nvSpPr>
      <xdr:spPr bwMode="auto">
        <a:xfrm>
          <a:off x="6153150" y="569595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295275</xdr:colOff>
      <xdr:row>21</xdr:row>
      <xdr:rowOff>0</xdr:rowOff>
    </xdr:from>
    <xdr:to>
      <xdr:col>13</xdr:col>
      <xdr:colOff>895350</xdr:colOff>
      <xdr:row>21</xdr:row>
      <xdr:rowOff>114300</xdr:rowOff>
    </xdr:to>
    <xdr:sp macro="" textlink="">
      <xdr:nvSpPr>
        <xdr:cNvPr id="93405" name="Freeform 159"/>
        <xdr:cNvSpPr>
          <a:spLocks/>
        </xdr:cNvSpPr>
      </xdr:nvSpPr>
      <xdr:spPr bwMode="auto">
        <a:xfrm>
          <a:off x="5934075" y="6019800"/>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895350</xdr:colOff>
      <xdr:row>18</xdr:row>
      <xdr:rowOff>47625</xdr:rowOff>
    </xdr:from>
    <xdr:to>
      <xdr:col>13</xdr:col>
      <xdr:colOff>1485900</xdr:colOff>
      <xdr:row>21</xdr:row>
      <xdr:rowOff>114300</xdr:rowOff>
    </xdr:to>
    <xdr:sp macro="" textlink="">
      <xdr:nvSpPr>
        <xdr:cNvPr id="93406" name="Rectangle 160"/>
        <xdr:cNvSpPr>
          <a:spLocks noChangeArrowheads="1"/>
        </xdr:cNvSpPr>
      </xdr:nvSpPr>
      <xdr:spPr bwMode="auto">
        <a:xfrm>
          <a:off x="6534150" y="55626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990600</xdr:colOff>
      <xdr:row>18</xdr:row>
      <xdr:rowOff>66675</xdr:rowOff>
    </xdr:from>
    <xdr:to>
      <xdr:col>13</xdr:col>
      <xdr:colOff>1438275</xdr:colOff>
      <xdr:row>20</xdr:row>
      <xdr:rowOff>123825</xdr:rowOff>
    </xdr:to>
    <xdr:sp macro="" textlink="">
      <xdr:nvSpPr>
        <xdr:cNvPr id="93407" name="Freeform 161"/>
        <xdr:cNvSpPr>
          <a:spLocks/>
        </xdr:cNvSpPr>
      </xdr:nvSpPr>
      <xdr:spPr bwMode="auto">
        <a:xfrm>
          <a:off x="6629400" y="5581650"/>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1104900</xdr:colOff>
      <xdr:row>19</xdr:row>
      <xdr:rowOff>19050</xdr:rowOff>
    </xdr:from>
    <xdr:to>
      <xdr:col>13</xdr:col>
      <xdr:colOff>1295400</xdr:colOff>
      <xdr:row>20</xdr:row>
      <xdr:rowOff>28575</xdr:rowOff>
    </xdr:to>
    <xdr:sp macro="" textlink="">
      <xdr:nvSpPr>
        <xdr:cNvPr id="93408" name="Freeform 162"/>
        <xdr:cNvSpPr>
          <a:spLocks/>
        </xdr:cNvSpPr>
      </xdr:nvSpPr>
      <xdr:spPr bwMode="auto">
        <a:xfrm>
          <a:off x="6743700" y="569595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895350</xdr:colOff>
      <xdr:row>21</xdr:row>
      <xdr:rowOff>0</xdr:rowOff>
    </xdr:from>
    <xdr:to>
      <xdr:col>13</xdr:col>
      <xdr:colOff>1485900</xdr:colOff>
      <xdr:row>21</xdr:row>
      <xdr:rowOff>114300</xdr:rowOff>
    </xdr:to>
    <xdr:sp macro="" textlink="">
      <xdr:nvSpPr>
        <xdr:cNvPr id="93409" name="Freeform 163"/>
        <xdr:cNvSpPr>
          <a:spLocks/>
        </xdr:cNvSpPr>
      </xdr:nvSpPr>
      <xdr:spPr bwMode="auto">
        <a:xfrm>
          <a:off x="6534150" y="6019800"/>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1476375</xdr:colOff>
      <xdr:row>18</xdr:row>
      <xdr:rowOff>47625</xdr:rowOff>
    </xdr:from>
    <xdr:to>
      <xdr:col>13</xdr:col>
      <xdr:colOff>2076450</xdr:colOff>
      <xdr:row>21</xdr:row>
      <xdr:rowOff>114300</xdr:rowOff>
    </xdr:to>
    <xdr:sp macro="" textlink="">
      <xdr:nvSpPr>
        <xdr:cNvPr id="93410" name="Rectangle 164"/>
        <xdr:cNvSpPr>
          <a:spLocks noChangeArrowheads="1"/>
        </xdr:cNvSpPr>
      </xdr:nvSpPr>
      <xdr:spPr bwMode="auto">
        <a:xfrm>
          <a:off x="7115175" y="55626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1571625</xdr:colOff>
      <xdr:row>18</xdr:row>
      <xdr:rowOff>66675</xdr:rowOff>
    </xdr:from>
    <xdr:to>
      <xdr:col>13</xdr:col>
      <xdr:colOff>2019300</xdr:colOff>
      <xdr:row>20</xdr:row>
      <xdr:rowOff>123825</xdr:rowOff>
    </xdr:to>
    <xdr:sp macro="" textlink="">
      <xdr:nvSpPr>
        <xdr:cNvPr id="93411" name="Freeform 165"/>
        <xdr:cNvSpPr>
          <a:spLocks/>
        </xdr:cNvSpPr>
      </xdr:nvSpPr>
      <xdr:spPr bwMode="auto">
        <a:xfrm>
          <a:off x="7210425" y="5581650"/>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1676400</xdr:colOff>
      <xdr:row>19</xdr:row>
      <xdr:rowOff>19050</xdr:rowOff>
    </xdr:from>
    <xdr:to>
      <xdr:col>13</xdr:col>
      <xdr:colOff>1885950</xdr:colOff>
      <xdr:row>20</xdr:row>
      <xdr:rowOff>28575</xdr:rowOff>
    </xdr:to>
    <xdr:sp macro="" textlink="">
      <xdr:nvSpPr>
        <xdr:cNvPr id="93412" name="Freeform 166"/>
        <xdr:cNvSpPr>
          <a:spLocks/>
        </xdr:cNvSpPr>
      </xdr:nvSpPr>
      <xdr:spPr bwMode="auto">
        <a:xfrm>
          <a:off x="7315200" y="56959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1476375</xdr:colOff>
      <xdr:row>21</xdr:row>
      <xdr:rowOff>0</xdr:rowOff>
    </xdr:from>
    <xdr:to>
      <xdr:col>13</xdr:col>
      <xdr:colOff>2066925</xdr:colOff>
      <xdr:row>21</xdr:row>
      <xdr:rowOff>114300</xdr:rowOff>
    </xdr:to>
    <xdr:sp macro="" textlink="">
      <xdr:nvSpPr>
        <xdr:cNvPr id="93413" name="Freeform 167"/>
        <xdr:cNvSpPr>
          <a:spLocks/>
        </xdr:cNvSpPr>
      </xdr:nvSpPr>
      <xdr:spPr bwMode="auto">
        <a:xfrm>
          <a:off x="7115175" y="6019800"/>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2066925</xdr:colOff>
      <xdr:row>18</xdr:row>
      <xdr:rowOff>47625</xdr:rowOff>
    </xdr:from>
    <xdr:to>
      <xdr:col>14</xdr:col>
      <xdr:colOff>190500</xdr:colOff>
      <xdr:row>21</xdr:row>
      <xdr:rowOff>114300</xdr:rowOff>
    </xdr:to>
    <xdr:sp macro="" textlink="">
      <xdr:nvSpPr>
        <xdr:cNvPr id="93414" name="Rectangle 168"/>
        <xdr:cNvSpPr>
          <a:spLocks noChangeArrowheads="1"/>
        </xdr:cNvSpPr>
      </xdr:nvSpPr>
      <xdr:spPr bwMode="auto">
        <a:xfrm>
          <a:off x="7705725" y="55626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2162175</xdr:colOff>
      <xdr:row>18</xdr:row>
      <xdr:rowOff>66675</xdr:rowOff>
    </xdr:from>
    <xdr:to>
      <xdr:col>14</xdr:col>
      <xdr:colOff>142875</xdr:colOff>
      <xdr:row>20</xdr:row>
      <xdr:rowOff>123825</xdr:rowOff>
    </xdr:to>
    <xdr:sp macro="" textlink="">
      <xdr:nvSpPr>
        <xdr:cNvPr id="93415" name="Freeform 169"/>
        <xdr:cNvSpPr>
          <a:spLocks/>
        </xdr:cNvSpPr>
      </xdr:nvSpPr>
      <xdr:spPr bwMode="auto">
        <a:xfrm>
          <a:off x="7800975" y="5581650"/>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2276475</xdr:colOff>
      <xdr:row>19</xdr:row>
      <xdr:rowOff>19050</xdr:rowOff>
    </xdr:from>
    <xdr:to>
      <xdr:col>14</xdr:col>
      <xdr:colOff>0</xdr:colOff>
      <xdr:row>20</xdr:row>
      <xdr:rowOff>28575</xdr:rowOff>
    </xdr:to>
    <xdr:sp macro="" textlink="">
      <xdr:nvSpPr>
        <xdr:cNvPr id="93416" name="Freeform 170"/>
        <xdr:cNvSpPr>
          <a:spLocks/>
        </xdr:cNvSpPr>
      </xdr:nvSpPr>
      <xdr:spPr bwMode="auto">
        <a:xfrm>
          <a:off x="7915275" y="569595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2066925</xdr:colOff>
      <xdr:row>21</xdr:row>
      <xdr:rowOff>0</xdr:rowOff>
    </xdr:from>
    <xdr:to>
      <xdr:col>14</xdr:col>
      <xdr:colOff>180975</xdr:colOff>
      <xdr:row>21</xdr:row>
      <xdr:rowOff>114300</xdr:rowOff>
    </xdr:to>
    <xdr:sp macro="" textlink="">
      <xdr:nvSpPr>
        <xdr:cNvPr id="93417" name="Freeform 171"/>
        <xdr:cNvSpPr>
          <a:spLocks/>
        </xdr:cNvSpPr>
      </xdr:nvSpPr>
      <xdr:spPr bwMode="auto">
        <a:xfrm>
          <a:off x="7705725" y="6019800"/>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1438275</xdr:colOff>
      <xdr:row>19</xdr:row>
      <xdr:rowOff>57150</xdr:rowOff>
    </xdr:from>
    <xdr:to>
      <xdr:col>12</xdr:col>
      <xdr:colOff>1543050</xdr:colOff>
      <xdr:row>19</xdr:row>
      <xdr:rowOff>161925</xdr:rowOff>
    </xdr:to>
    <xdr:sp macro="" textlink="">
      <xdr:nvSpPr>
        <xdr:cNvPr id="93418" name="Freeform 176"/>
        <xdr:cNvSpPr>
          <a:spLocks/>
        </xdr:cNvSpPr>
      </xdr:nvSpPr>
      <xdr:spPr bwMode="auto">
        <a:xfrm>
          <a:off x="5029200" y="5734050"/>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2019300</xdr:colOff>
      <xdr:row>19</xdr:row>
      <xdr:rowOff>57150</xdr:rowOff>
    </xdr:from>
    <xdr:to>
      <xdr:col>13</xdr:col>
      <xdr:colOff>85725</xdr:colOff>
      <xdr:row>19</xdr:row>
      <xdr:rowOff>161925</xdr:rowOff>
    </xdr:to>
    <xdr:sp macro="" textlink="">
      <xdr:nvSpPr>
        <xdr:cNvPr id="93419" name="Freeform 177"/>
        <xdr:cNvSpPr>
          <a:spLocks/>
        </xdr:cNvSpPr>
      </xdr:nvSpPr>
      <xdr:spPr bwMode="auto">
        <a:xfrm>
          <a:off x="5610225" y="5734050"/>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552450</xdr:colOff>
      <xdr:row>19</xdr:row>
      <xdr:rowOff>57150</xdr:rowOff>
    </xdr:from>
    <xdr:to>
      <xdr:col>13</xdr:col>
      <xdr:colOff>666750</xdr:colOff>
      <xdr:row>19</xdr:row>
      <xdr:rowOff>161925</xdr:rowOff>
    </xdr:to>
    <xdr:sp macro="" textlink="">
      <xdr:nvSpPr>
        <xdr:cNvPr id="93420" name="Freeform 178"/>
        <xdr:cNvSpPr>
          <a:spLocks/>
        </xdr:cNvSpPr>
      </xdr:nvSpPr>
      <xdr:spPr bwMode="auto">
        <a:xfrm>
          <a:off x="6191250" y="5734050"/>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1143000</xdr:colOff>
      <xdr:row>19</xdr:row>
      <xdr:rowOff>57150</xdr:rowOff>
    </xdr:from>
    <xdr:to>
      <xdr:col>13</xdr:col>
      <xdr:colOff>1257300</xdr:colOff>
      <xdr:row>19</xdr:row>
      <xdr:rowOff>161925</xdr:rowOff>
    </xdr:to>
    <xdr:sp macro="" textlink="">
      <xdr:nvSpPr>
        <xdr:cNvPr id="93421" name="Freeform 179"/>
        <xdr:cNvSpPr>
          <a:spLocks/>
        </xdr:cNvSpPr>
      </xdr:nvSpPr>
      <xdr:spPr bwMode="auto">
        <a:xfrm>
          <a:off x="6781800" y="5734050"/>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1733550</xdr:colOff>
      <xdr:row>19</xdr:row>
      <xdr:rowOff>57150</xdr:rowOff>
    </xdr:from>
    <xdr:to>
      <xdr:col>13</xdr:col>
      <xdr:colOff>1847850</xdr:colOff>
      <xdr:row>19</xdr:row>
      <xdr:rowOff>161925</xdr:rowOff>
    </xdr:to>
    <xdr:sp macro="" textlink="">
      <xdr:nvSpPr>
        <xdr:cNvPr id="93422" name="Freeform 180"/>
        <xdr:cNvSpPr>
          <a:spLocks/>
        </xdr:cNvSpPr>
      </xdr:nvSpPr>
      <xdr:spPr bwMode="auto">
        <a:xfrm>
          <a:off x="7372350" y="5734050"/>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2314575</xdr:colOff>
      <xdr:row>19</xdr:row>
      <xdr:rowOff>57150</xdr:rowOff>
    </xdr:from>
    <xdr:to>
      <xdr:col>13</xdr:col>
      <xdr:colOff>2438400</xdr:colOff>
      <xdr:row>19</xdr:row>
      <xdr:rowOff>161925</xdr:rowOff>
    </xdr:to>
    <xdr:sp macro="" textlink="">
      <xdr:nvSpPr>
        <xdr:cNvPr id="93423" name="Freeform 181"/>
        <xdr:cNvSpPr>
          <a:spLocks/>
        </xdr:cNvSpPr>
      </xdr:nvSpPr>
      <xdr:spPr bwMode="auto">
        <a:xfrm>
          <a:off x="7953375" y="5734050"/>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190500</xdr:colOff>
      <xdr:row>18</xdr:row>
      <xdr:rowOff>47625</xdr:rowOff>
    </xdr:from>
    <xdr:to>
      <xdr:col>16</xdr:col>
      <xdr:colOff>0</xdr:colOff>
      <xdr:row>21</xdr:row>
      <xdr:rowOff>114300</xdr:rowOff>
    </xdr:to>
    <xdr:sp macro="" textlink="">
      <xdr:nvSpPr>
        <xdr:cNvPr id="93424" name="Rectangle 183"/>
        <xdr:cNvSpPr>
          <a:spLocks noChangeArrowheads="1"/>
        </xdr:cNvSpPr>
      </xdr:nvSpPr>
      <xdr:spPr bwMode="auto">
        <a:xfrm>
          <a:off x="8296275" y="556260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285750</xdr:colOff>
      <xdr:row>18</xdr:row>
      <xdr:rowOff>66675</xdr:rowOff>
    </xdr:from>
    <xdr:to>
      <xdr:col>16</xdr:col>
      <xdr:colOff>0</xdr:colOff>
      <xdr:row>20</xdr:row>
      <xdr:rowOff>123825</xdr:rowOff>
    </xdr:to>
    <xdr:sp macro="" textlink="">
      <xdr:nvSpPr>
        <xdr:cNvPr id="93425" name="Freeform 184"/>
        <xdr:cNvSpPr>
          <a:spLocks/>
        </xdr:cNvSpPr>
      </xdr:nvSpPr>
      <xdr:spPr bwMode="auto">
        <a:xfrm>
          <a:off x="8391525" y="5581650"/>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390525</xdr:colOff>
      <xdr:row>19</xdr:row>
      <xdr:rowOff>19050</xdr:rowOff>
    </xdr:from>
    <xdr:to>
      <xdr:col>15</xdr:col>
      <xdr:colOff>123825</xdr:colOff>
      <xdr:row>20</xdr:row>
      <xdr:rowOff>28575</xdr:rowOff>
    </xdr:to>
    <xdr:sp macro="" textlink="">
      <xdr:nvSpPr>
        <xdr:cNvPr id="93426" name="Freeform 185"/>
        <xdr:cNvSpPr>
          <a:spLocks/>
        </xdr:cNvSpPr>
      </xdr:nvSpPr>
      <xdr:spPr bwMode="auto">
        <a:xfrm>
          <a:off x="8496300" y="56959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190500</xdr:colOff>
      <xdr:row>21</xdr:row>
      <xdr:rowOff>0</xdr:rowOff>
    </xdr:from>
    <xdr:to>
      <xdr:col>16</xdr:col>
      <xdr:colOff>0</xdr:colOff>
      <xdr:row>21</xdr:row>
      <xdr:rowOff>114300</xdr:rowOff>
    </xdr:to>
    <xdr:sp macro="" textlink="">
      <xdr:nvSpPr>
        <xdr:cNvPr id="93427" name="Freeform 186"/>
        <xdr:cNvSpPr>
          <a:spLocks/>
        </xdr:cNvSpPr>
      </xdr:nvSpPr>
      <xdr:spPr bwMode="auto">
        <a:xfrm>
          <a:off x="8296275" y="6019800"/>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447675</xdr:colOff>
      <xdr:row>19</xdr:row>
      <xdr:rowOff>57150</xdr:rowOff>
    </xdr:from>
    <xdr:to>
      <xdr:col>15</xdr:col>
      <xdr:colOff>85725</xdr:colOff>
      <xdr:row>19</xdr:row>
      <xdr:rowOff>161925</xdr:rowOff>
    </xdr:to>
    <xdr:sp macro="" textlink="">
      <xdr:nvSpPr>
        <xdr:cNvPr id="93428" name="Freeform 187"/>
        <xdr:cNvSpPr>
          <a:spLocks/>
        </xdr:cNvSpPr>
      </xdr:nvSpPr>
      <xdr:spPr bwMode="auto">
        <a:xfrm>
          <a:off x="8553450" y="5734050"/>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absolute">
    <xdr:from>
      <xdr:col>1</xdr:col>
      <xdr:colOff>9525</xdr:colOff>
      <xdr:row>0</xdr:row>
      <xdr:rowOff>38100</xdr:rowOff>
    </xdr:from>
    <xdr:to>
      <xdr:col>12</xdr:col>
      <xdr:colOff>1181100</xdr:colOff>
      <xdr:row>3</xdr:row>
      <xdr:rowOff>95250</xdr:rowOff>
    </xdr:to>
    <xdr:grpSp>
      <xdr:nvGrpSpPr>
        <xdr:cNvPr id="93429" name="Group 231"/>
        <xdr:cNvGrpSpPr>
          <a:grpSpLocks noChangeAspect="1"/>
        </xdr:cNvGrpSpPr>
      </xdr:nvGrpSpPr>
      <xdr:grpSpPr bwMode="auto">
        <a:xfrm>
          <a:off x="76200" y="38100"/>
          <a:ext cx="4695825" cy="571500"/>
          <a:chOff x="8" y="6"/>
          <a:chExt cx="479" cy="60"/>
        </a:xfrm>
      </xdr:grpSpPr>
      <xdr:sp macro="" textlink="">
        <xdr:nvSpPr>
          <xdr:cNvPr id="93489" name="AutoShape 232"/>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3490" name="Rectangle 233"/>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491" name="Freeform 234"/>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92" name="Freeform 235"/>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93" name="Freeform 236"/>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94" name="Rectangle 237"/>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495" name="Freeform 238"/>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96" name="Freeform 239"/>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97" name="Freeform 240"/>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498" name="Rectangle 241"/>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499" name="Freeform 242"/>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0" name="Freeform 243"/>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1" name="Freeform 244"/>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2" name="Rectangle 245"/>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03" name="Freeform 246"/>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4" name="Freeform 247"/>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5" name="Freeform 248"/>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6" name="Rectangle 249"/>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07" name="Freeform 250"/>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8" name="Freeform 251"/>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09" name="Freeform 252"/>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0" name="Rectangle 253"/>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11" name="Freeform 254"/>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2" name="Freeform 255"/>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3" name="Freeform 256"/>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4" name="Rectangle 257"/>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15" name="Freeform 258"/>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6" name="Freeform 259"/>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7" name="Freeform 260"/>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18" name="Rectangle 261"/>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519" name="Freeform 262"/>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0" name="Freeform 263"/>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1" name="Freeform 264"/>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2" name="Freeform 265"/>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3" name="Freeform 266"/>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4" name="Freeform 267"/>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5" name="Freeform 268"/>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6" name="Freeform 269"/>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7" name="Freeform 270"/>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8" name="Freeform 271"/>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529" name="Freeform 272"/>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1190625</xdr:colOff>
      <xdr:row>1</xdr:row>
      <xdr:rowOff>9525</xdr:rowOff>
    </xdr:from>
    <xdr:to>
      <xdr:col>12</xdr:col>
      <xdr:colOff>1781175</xdr:colOff>
      <xdr:row>3</xdr:row>
      <xdr:rowOff>114300</xdr:rowOff>
    </xdr:to>
    <xdr:sp macro="" textlink="">
      <xdr:nvSpPr>
        <xdr:cNvPr id="93430" name="Rectangle 273"/>
        <xdr:cNvSpPr>
          <a:spLocks noChangeArrowheads="1"/>
        </xdr:cNvSpPr>
      </xdr:nvSpPr>
      <xdr:spPr bwMode="auto">
        <a:xfrm>
          <a:off x="4781550" y="5715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1285875</xdr:colOff>
      <xdr:row>1</xdr:row>
      <xdr:rowOff>19050</xdr:rowOff>
    </xdr:from>
    <xdr:to>
      <xdr:col>12</xdr:col>
      <xdr:colOff>1743075</xdr:colOff>
      <xdr:row>2</xdr:row>
      <xdr:rowOff>76200</xdr:rowOff>
    </xdr:to>
    <xdr:sp macro="" textlink="">
      <xdr:nvSpPr>
        <xdr:cNvPr id="93431" name="Freeform 274"/>
        <xdr:cNvSpPr>
          <a:spLocks/>
        </xdr:cNvSpPr>
      </xdr:nvSpPr>
      <xdr:spPr bwMode="auto">
        <a:xfrm>
          <a:off x="4876800" y="66675"/>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1400175</xdr:colOff>
      <xdr:row>1</xdr:row>
      <xdr:rowOff>123825</xdr:rowOff>
    </xdr:from>
    <xdr:to>
      <xdr:col>12</xdr:col>
      <xdr:colOff>1590675</xdr:colOff>
      <xdr:row>1</xdr:row>
      <xdr:rowOff>314325</xdr:rowOff>
    </xdr:to>
    <xdr:sp macro="" textlink="">
      <xdr:nvSpPr>
        <xdr:cNvPr id="93432" name="Freeform 275"/>
        <xdr:cNvSpPr>
          <a:spLocks/>
        </xdr:cNvSpPr>
      </xdr:nvSpPr>
      <xdr:spPr bwMode="auto">
        <a:xfrm>
          <a:off x="4991100" y="1714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1190625</xdr:colOff>
      <xdr:row>2</xdr:row>
      <xdr:rowOff>114300</xdr:rowOff>
    </xdr:from>
    <xdr:to>
      <xdr:col>12</xdr:col>
      <xdr:colOff>1781175</xdr:colOff>
      <xdr:row>3</xdr:row>
      <xdr:rowOff>104775</xdr:rowOff>
    </xdr:to>
    <xdr:sp macro="" textlink="">
      <xdr:nvSpPr>
        <xdr:cNvPr id="93433" name="Freeform 276"/>
        <xdr:cNvSpPr>
          <a:spLocks/>
        </xdr:cNvSpPr>
      </xdr:nvSpPr>
      <xdr:spPr bwMode="auto">
        <a:xfrm>
          <a:off x="4781550" y="504825"/>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1781175</xdr:colOff>
      <xdr:row>1</xdr:row>
      <xdr:rowOff>9525</xdr:rowOff>
    </xdr:from>
    <xdr:to>
      <xdr:col>13</xdr:col>
      <xdr:colOff>314325</xdr:colOff>
      <xdr:row>3</xdr:row>
      <xdr:rowOff>114300</xdr:rowOff>
    </xdr:to>
    <xdr:sp macro="" textlink="">
      <xdr:nvSpPr>
        <xdr:cNvPr id="93434" name="Rectangle 277"/>
        <xdr:cNvSpPr>
          <a:spLocks noChangeArrowheads="1"/>
        </xdr:cNvSpPr>
      </xdr:nvSpPr>
      <xdr:spPr bwMode="auto">
        <a:xfrm>
          <a:off x="5372100" y="5715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1866900</xdr:colOff>
      <xdr:row>1</xdr:row>
      <xdr:rowOff>19050</xdr:rowOff>
    </xdr:from>
    <xdr:to>
      <xdr:col>13</xdr:col>
      <xdr:colOff>266700</xdr:colOff>
      <xdr:row>2</xdr:row>
      <xdr:rowOff>76200</xdr:rowOff>
    </xdr:to>
    <xdr:sp macro="" textlink="">
      <xdr:nvSpPr>
        <xdr:cNvPr id="93435" name="Freeform 278"/>
        <xdr:cNvSpPr>
          <a:spLocks/>
        </xdr:cNvSpPr>
      </xdr:nvSpPr>
      <xdr:spPr bwMode="auto">
        <a:xfrm>
          <a:off x="5457825" y="6667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1981200</xdr:colOff>
      <xdr:row>1</xdr:row>
      <xdr:rowOff>123825</xdr:rowOff>
    </xdr:from>
    <xdr:to>
      <xdr:col>13</xdr:col>
      <xdr:colOff>133350</xdr:colOff>
      <xdr:row>1</xdr:row>
      <xdr:rowOff>314325</xdr:rowOff>
    </xdr:to>
    <xdr:sp macro="" textlink="">
      <xdr:nvSpPr>
        <xdr:cNvPr id="93436" name="Freeform 279"/>
        <xdr:cNvSpPr>
          <a:spLocks/>
        </xdr:cNvSpPr>
      </xdr:nvSpPr>
      <xdr:spPr bwMode="auto">
        <a:xfrm>
          <a:off x="5572125" y="17145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1781175</xdr:colOff>
      <xdr:row>2</xdr:row>
      <xdr:rowOff>114300</xdr:rowOff>
    </xdr:from>
    <xdr:to>
      <xdr:col>13</xdr:col>
      <xdr:colOff>314325</xdr:colOff>
      <xdr:row>3</xdr:row>
      <xdr:rowOff>104775</xdr:rowOff>
    </xdr:to>
    <xdr:sp macro="" textlink="">
      <xdr:nvSpPr>
        <xdr:cNvPr id="93437" name="Freeform 280"/>
        <xdr:cNvSpPr>
          <a:spLocks/>
        </xdr:cNvSpPr>
      </xdr:nvSpPr>
      <xdr:spPr bwMode="auto">
        <a:xfrm>
          <a:off x="5372100" y="504825"/>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304800</xdr:colOff>
      <xdr:row>1</xdr:row>
      <xdr:rowOff>9525</xdr:rowOff>
    </xdr:from>
    <xdr:to>
      <xdr:col>13</xdr:col>
      <xdr:colOff>904875</xdr:colOff>
      <xdr:row>3</xdr:row>
      <xdr:rowOff>114300</xdr:rowOff>
    </xdr:to>
    <xdr:sp macro="" textlink="">
      <xdr:nvSpPr>
        <xdr:cNvPr id="93438" name="Rectangle 281"/>
        <xdr:cNvSpPr>
          <a:spLocks noChangeArrowheads="1"/>
        </xdr:cNvSpPr>
      </xdr:nvSpPr>
      <xdr:spPr bwMode="auto">
        <a:xfrm>
          <a:off x="5943600" y="5715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419100</xdr:colOff>
      <xdr:row>1</xdr:row>
      <xdr:rowOff>19050</xdr:rowOff>
    </xdr:from>
    <xdr:to>
      <xdr:col>13</xdr:col>
      <xdr:colOff>866775</xdr:colOff>
      <xdr:row>2</xdr:row>
      <xdr:rowOff>76200</xdr:rowOff>
    </xdr:to>
    <xdr:sp macro="" textlink="">
      <xdr:nvSpPr>
        <xdr:cNvPr id="93439" name="Freeform 282"/>
        <xdr:cNvSpPr>
          <a:spLocks/>
        </xdr:cNvSpPr>
      </xdr:nvSpPr>
      <xdr:spPr bwMode="auto">
        <a:xfrm>
          <a:off x="6057900" y="6667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523875</xdr:colOff>
      <xdr:row>1</xdr:row>
      <xdr:rowOff>123825</xdr:rowOff>
    </xdr:from>
    <xdr:to>
      <xdr:col>13</xdr:col>
      <xdr:colOff>723900</xdr:colOff>
      <xdr:row>1</xdr:row>
      <xdr:rowOff>314325</xdr:rowOff>
    </xdr:to>
    <xdr:sp macro="" textlink="">
      <xdr:nvSpPr>
        <xdr:cNvPr id="93440" name="Freeform 283"/>
        <xdr:cNvSpPr>
          <a:spLocks/>
        </xdr:cNvSpPr>
      </xdr:nvSpPr>
      <xdr:spPr bwMode="auto">
        <a:xfrm>
          <a:off x="6162675" y="17145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304800</xdr:colOff>
      <xdr:row>2</xdr:row>
      <xdr:rowOff>114300</xdr:rowOff>
    </xdr:from>
    <xdr:to>
      <xdr:col>13</xdr:col>
      <xdr:colOff>904875</xdr:colOff>
      <xdr:row>3</xdr:row>
      <xdr:rowOff>104775</xdr:rowOff>
    </xdr:to>
    <xdr:sp macro="" textlink="">
      <xdr:nvSpPr>
        <xdr:cNvPr id="93441" name="Freeform 284"/>
        <xdr:cNvSpPr>
          <a:spLocks/>
        </xdr:cNvSpPr>
      </xdr:nvSpPr>
      <xdr:spPr bwMode="auto">
        <a:xfrm>
          <a:off x="5943600" y="504825"/>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904875</xdr:colOff>
      <xdr:row>1</xdr:row>
      <xdr:rowOff>9525</xdr:rowOff>
    </xdr:from>
    <xdr:to>
      <xdr:col>13</xdr:col>
      <xdr:colOff>1495425</xdr:colOff>
      <xdr:row>3</xdr:row>
      <xdr:rowOff>114300</xdr:rowOff>
    </xdr:to>
    <xdr:sp macro="" textlink="">
      <xdr:nvSpPr>
        <xdr:cNvPr id="93442" name="Rectangle 285"/>
        <xdr:cNvSpPr>
          <a:spLocks noChangeArrowheads="1"/>
        </xdr:cNvSpPr>
      </xdr:nvSpPr>
      <xdr:spPr bwMode="auto">
        <a:xfrm>
          <a:off x="6543675" y="5715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1000125</xdr:colOff>
      <xdr:row>1</xdr:row>
      <xdr:rowOff>19050</xdr:rowOff>
    </xdr:from>
    <xdr:to>
      <xdr:col>13</xdr:col>
      <xdr:colOff>1447800</xdr:colOff>
      <xdr:row>2</xdr:row>
      <xdr:rowOff>76200</xdr:rowOff>
    </xdr:to>
    <xdr:sp macro="" textlink="">
      <xdr:nvSpPr>
        <xdr:cNvPr id="93443" name="Freeform 286"/>
        <xdr:cNvSpPr>
          <a:spLocks/>
        </xdr:cNvSpPr>
      </xdr:nvSpPr>
      <xdr:spPr bwMode="auto">
        <a:xfrm>
          <a:off x="6638925" y="66675"/>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1104900</xdr:colOff>
      <xdr:row>1</xdr:row>
      <xdr:rowOff>123825</xdr:rowOff>
    </xdr:from>
    <xdr:to>
      <xdr:col>13</xdr:col>
      <xdr:colOff>1295400</xdr:colOff>
      <xdr:row>1</xdr:row>
      <xdr:rowOff>314325</xdr:rowOff>
    </xdr:to>
    <xdr:sp macro="" textlink="">
      <xdr:nvSpPr>
        <xdr:cNvPr id="93444" name="Freeform 287"/>
        <xdr:cNvSpPr>
          <a:spLocks/>
        </xdr:cNvSpPr>
      </xdr:nvSpPr>
      <xdr:spPr bwMode="auto">
        <a:xfrm>
          <a:off x="6743700" y="17145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904875</xdr:colOff>
      <xdr:row>2</xdr:row>
      <xdr:rowOff>114300</xdr:rowOff>
    </xdr:from>
    <xdr:to>
      <xdr:col>13</xdr:col>
      <xdr:colOff>1495425</xdr:colOff>
      <xdr:row>3</xdr:row>
      <xdr:rowOff>104775</xdr:rowOff>
    </xdr:to>
    <xdr:sp macro="" textlink="">
      <xdr:nvSpPr>
        <xdr:cNvPr id="93445" name="Freeform 288"/>
        <xdr:cNvSpPr>
          <a:spLocks/>
        </xdr:cNvSpPr>
      </xdr:nvSpPr>
      <xdr:spPr bwMode="auto">
        <a:xfrm>
          <a:off x="6543675" y="504825"/>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1485900</xdr:colOff>
      <xdr:row>1</xdr:row>
      <xdr:rowOff>9525</xdr:rowOff>
    </xdr:from>
    <xdr:to>
      <xdr:col>13</xdr:col>
      <xdr:colOff>2085975</xdr:colOff>
      <xdr:row>3</xdr:row>
      <xdr:rowOff>114300</xdr:rowOff>
    </xdr:to>
    <xdr:sp macro="" textlink="">
      <xdr:nvSpPr>
        <xdr:cNvPr id="93446" name="Rectangle 289"/>
        <xdr:cNvSpPr>
          <a:spLocks noChangeArrowheads="1"/>
        </xdr:cNvSpPr>
      </xdr:nvSpPr>
      <xdr:spPr bwMode="auto">
        <a:xfrm>
          <a:off x="7124700" y="5715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1581150</xdr:colOff>
      <xdr:row>1</xdr:row>
      <xdr:rowOff>19050</xdr:rowOff>
    </xdr:from>
    <xdr:to>
      <xdr:col>13</xdr:col>
      <xdr:colOff>2028825</xdr:colOff>
      <xdr:row>2</xdr:row>
      <xdr:rowOff>76200</xdr:rowOff>
    </xdr:to>
    <xdr:sp macro="" textlink="">
      <xdr:nvSpPr>
        <xdr:cNvPr id="93447" name="Freeform 290"/>
        <xdr:cNvSpPr>
          <a:spLocks/>
        </xdr:cNvSpPr>
      </xdr:nvSpPr>
      <xdr:spPr bwMode="auto">
        <a:xfrm>
          <a:off x="7219950" y="66675"/>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1676400</xdr:colOff>
      <xdr:row>1</xdr:row>
      <xdr:rowOff>123825</xdr:rowOff>
    </xdr:from>
    <xdr:to>
      <xdr:col>13</xdr:col>
      <xdr:colOff>1885950</xdr:colOff>
      <xdr:row>1</xdr:row>
      <xdr:rowOff>314325</xdr:rowOff>
    </xdr:to>
    <xdr:sp macro="" textlink="">
      <xdr:nvSpPr>
        <xdr:cNvPr id="93448" name="Freeform 291"/>
        <xdr:cNvSpPr>
          <a:spLocks/>
        </xdr:cNvSpPr>
      </xdr:nvSpPr>
      <xdr:spPr bwMode="auto">
        <a:xfrm>
          <a:off x="7315200" y="1714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1485900</xdr:colOff>
      <xdr:row>2</xdr:row>
      <xdr:rowOff>114300</xdr:rowOff>
    </xdr:from>
    <xdr:to>
      <xdr:col>13</xdr:col>
      <xdr:colOff>2076450</xdr:colOff>
      <xdr:row>3</xdr:row>
      <xdr:rowOff>104775</xdr:rowOff>
    </xdr:to>
    <xdr:sp macro="" textlink="">
      <xdr:nvSpPr>
        <xdr:cNvPr id="93449" name="Freeform 292"/>
        <xdr:cNvSpPr>
          <a:spLocks/>
        </xdr:cNvSpPr>
      </xdr:nvSpPr>
      <xdr:spPr bwMode="auto">
        <a:xfrm>
          <a:off x="7124700" y="504825"/>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2076450</xdr:colOff>
      <xdr:row>1</xdr:row>
      <xdr:rowOff>9525</xdr:rowOff>
    </xdr:from>
    <xdr:to>
      <xdr:col>14</xdr:col>
      <xdr:colOff>200025</xdr:colOff>
      <xdr:row>3</xdr:row>
      <xdr:rowOff>114300</xdr:rowOff>
    </xdr:to>
    <xdr:sp macro="" textlink="">
      <xdr:nvSpPr>
        <xdr:cNvPr id="93450" name="Rectangle 293"/>
        <xdr:cNvSpPr>
          <a:spLocks noChangeArrowheads="1"/>
        </xdr:cNvSpPr>
      </xdr:nvSpPr>
      <xdr:spPr bwMode="auto">
        <a:xfrm>
          <a:off x="7715250" y="5715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2171700</xdr:colOff>
      <xdr:row>1</xdr:row>
      <xdr:rowOff>19050</xdr:rowOff>
    </xdr:from>
    <xdr:to>
      <xdr:col>14</xdr:col>
      <xdr:colOff>152400</xdr:colOff>
      <xdr:row>2</xdr:row>
      <xdr:rowOff>76200</xdr:rowOff>
    </xdr:to>
    <xdr:sp macro="" textlink="">
      <xdr:nvSpPr>
        <xdr:cNvPr id="93451" name="Freeform 294"/>
        <xdr:cNvSpPr>
          <a:spLocks/>
        </xdr:cNvSpPr>
      </xdr:nvSpPr>
      <xdr:spPr bwMode="auto">
        <a:xfrm>
          <a:off x="7810500" y="66675"/>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2286000</xdr:colOff>
      <xdr:row>1</xdr:row>
      <xdr:rowOff>123825</xdr:rowOff>
    </xdr:from>
    <xdr:to>
      <xdr:col>14</xdr:col>
      <xdr:colOff>9525</xdr:colOff>
      <xdr:row>1</xdr:row>
      <xdr:rowOff>314325</xdr:rowOff>
    </xdr:to>
    <xdr:sp macro="" textlink="">
      <xdr:nvSpPr>
        <xdr:cNvPr id="93452" name="Freeform 295"/>
        <xdr:cNvSpPr>
          <a:spLocks/>
        </xdr:cNvSpPr>
      </xdr:nvSpPr>
      <xdr:spPr bwMode="auto">
        <a:xfrm>
          <a:off x="7924800" y="17145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2076450</xdr:colOff>
      <xdr:row>2</xdr:row>
      <xdr:rowOff>114300</xdr:rowOff>
    </xdr:from>
    <xdr:to>
      <xdr:col>14</xdr:col>
      <xdr:colOff>190500</xdr:colOff>
      <xdr:row>3</xdr:row>
      <xdr:rowOff>104775</xdr:rowOff>
    </xdr:to>
    <xdr:sp macro="" textlink="">
      <xdr:nvSpPr>
        <xdr:cNvPr id="93453" name="Freeform 296"/>
        <xdr:cNvSpPr>
          <a:spLocks/>
        </xdr:cNvSpPr>
      </xdr:nvSpPr>
      <xdr:spPr bwMode="auto">
        <a:xfrm>
          <a:off x="7715250" y="504825"/>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1447800</xdr:colOff>
      <xdr:row>1</xdr:row>
      <xdr:rowOff>171450</xdr:rowOff>
    </xdr:from>
    <xdr:to>
      <xdr:col>12</xdr:col>
      <xdr:colOff>1552575</xdr:colOff>
      <xdr:row>1</xdr:row>
      <xdr:rowOff>276225</xdr:rowOff>
    </xdr:to>
    <xdr:sp macro="" textlink="">
      <xdr:nvSpPr>
        <xdr:cNvPr id="93454" name="Freeform 297"/>
        <xdr:cNvSpPr>
          <a:spLocks/>
        </xdr:cNvSpPr>
      </xdr:nvSpPr>
      <xdr:spPr bwMode="auto">
        <a:xfrm>
          <a:off x="5038725" y="219075"/>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2028825</xdr:colOff>
      <xdr:row>1</xdr:row>
      <xdr:rowOff>171450</xdr:rowOff>
    </xdr:from>
    <xdr:to>
      <xdr:col>13</xdr:col>
      <xdr:colOff>95250</xdr:colOff>
      <xdr:row>1</xdr:row>
      <xdr:rowOff>276225</xdr:rowOff>
    </xdr:to>
    <xdr:sp macro="" textlink="">
      <xdr:nvSpPr>
        <xdr:cNvPr id="93455" name="Freeform 298"/>
        <xdr:cNvSpPr>
          <a:spLocks/>
        </xdr:cNvSpPr>
      </xdr:nvSpPr>
      <xdr:spPr bwMode="auto">
        <a:xfrm>
          <a:off x="5619750" y="219075"/>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561975</xdr:colOff>
      <xdr:row>1</xdr:row>
      <xdr:rowOff>171450</xdr:rowOff>
    </xdr:from>
    <xdr:to>
      <xdr:col>13</xdr:col>
      <xdr:colOff>676275</xdr:colOff>
      <xdr:row>1</xdr:row>
      <xdr:rowOff>276225</xdr:rowOff>
    </xdr:to>
    <xdr:sp macro="" textlink="">
      <xdr:nvSpPr>
        <xdr:cNvPr id="93456" name="Freeform 299"/>
        <xdr:cNvSpPr>
          <a:spLocks/>
        </xdr:cNvSpPr>
      </xdr:nvSpPr>
      <xdr:spPr bwMode="auto">
        <a:xfrm>
          <a:off x="6200775" y="219075"/>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1152525</xdr:colOff>
      <xdr:row>1</xdr:row>
      <xdr:rowOff>171450</xdr:rowOff>
    </xdr:from>
    <xdr:to>
      <xdr:col>13</xdr:col>
      <xdr:colOff>1266825</xdr:colOff>
      <xdr:row>1</xdr:row>
      <xdr:rowOff>276225</xdr:rowOff>
    </xdr:to>
    <xdr:sp macro="" textlink="">
      <xdr:nvSpPr>
        <xdr:cNvPr id="93457" name="Freeform 300"/>
        <xdr:cNvSpPr>
          <a:spLocks/>
        </xdr:cNvSpPr>
      </xdr:nvSpPr>
      <xdr:spPr bwMode="auto">
        <a:xfrm>
          <a:off x="6791325" y="219075"/>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1752600</xdr:colOff>
      <xdr:row>1</xdr:row>
      <xdr:rowOff>171450</xdr:rowOff>
    </xdr:from>
    <xdr:to>
      <xdr:col>13</xdr:col>
      <xdr:colOff>1866900</xdr:colOff>
      <xdr:row>1</xdr:row>
      <xdr:rowOff>276225</xdr:rowOff>
    </xdr:to>
    <xdr:sp macro="" textlink="">
      <xdr:nvSpPr>
        <xdr:cNvPr id="93458" name="Freeform 301"/>
        <xdr:cNvSpPr>
          <a:spLocks/>
        </xdr:cNvSpPr>
      </xdr:nvSpPr>
      <xdr:spPr bwMode="auto">
        <a:xfrm>
          <a:off x="7391400" y="21907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2324100</xdr:colOff>
      <xdr:row>1</xdr:row>
      <xdr:rowOff>171450</xdr:rowOff>
    </xdr:from>
    <xdr:to>
      <xdr:col>13</xdr:col>
      <xdr:colOff>2447925</xdr:colOff>
      <xdr:row>1</xdr:row>
      <xdr:rowOff>276225</xdr:rowOff>
    </xdr:to>
    <xdr:sp macro="" textlink="">
      <xdr:nvSpPr>
        <xdr:cNvPr id="93459" name="Freeform 302"/>
        <xdr:cNvSpPr>
          <a:spLocks/>
        </xdr:cNvSpPr>
      </xdr:nvSpPr>
      <xdr:spPr bwMode="auto">
        <a:xfrm>
          <a:off x="7962900" y="219075"/>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200025</xdr:colOff>
      <xdr:row>1</xdr:row>
      <xdr:rowOff>9525</xdr:rowOff>
    </xdr:from>
    <xdr:to>
      <xdr:col>16</xdr:col>
      <xdr:colOff>9525</xdr:colOff>
      <xdr:row>3</xdr:row>
      <xdr:rowOff>114300</xdr:rowOff>
    </xdr:to>
    <xdr:sp macro="" textlink="">
      <xdr:nvSpPr>
        <xdr:cNvPr id="93460" name="Rectangle 303"/>
        <xdr:cNvSpPr>
          <a:spLocks noChangeArrowheads="1"/>
        </xdr:cNvSpPr>
      </xdr:nvSpPr>
      <xdr:spPr bwMode="auto">
        <a:xfrm>
          <a:off x="8305800" y="5715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295275</xdr:colOff>
      <xdr:row>1</xdr:row>
      <xdr:rowOff>19050</xdr:rowOff>
    </xdr:from>
    <xdr:to>
      <xdr:col>16</xdr:col>
      <xdr:colOff>9525</xdr:colOff>
      <xdr:row>2</xdr:row>
      <xdr:rowOff>76200</xdr:rowOff>
    </xdr:to>
    <xdr:sp macro="" textlink="">
      <xdr:nvSpPr>
        <xdr:cNvPr id="93461" name="Freeform 304"/>
        <xdr:cNvSpPr>
          <a:spLocks/>
        </xdr:cNvSpPr>
      </xdr:nvSpPr>
      <xdr:spPr bwMode="auto">
        <a:xfrm>
          <a:off x="8401050" y="66675"/>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400050</xdr:colOff>
      <xdr:row>1</xdr:row>
      <xdr:rowOff>123825</xdr:rowOff>
    </xdr:from>
    <xdr:to>
      <xdr:col>15</xdr:col>
      <xdr:colOff>133350</xdr:colOff>
      <xdr:row>1</xdr:row>
      <xdr:rowOff>314325</xdr:rowOff>
    </xdr:to>
    <xdr:sp macro="" textlink="">
      <xdr:nvSpPr>
        <xdr:cNvPr id="93462" name="Freeform 305"/>
        <xdr:cNvSpPr>
          <a:spLocks/>
        </xdr:cNvSpPr>
      </xdr:nvSpPr>
      <xdr:spPr bwMode="auto">
        <a:xfrm>
          <a:off x="8505825" y="1714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200025</xdr:colOff>
      <xdr:row>2</xdr:row>
      <xdr:rowOff>114300</xdr:rowOff>
    </xdr:from>
    <xdr:to>
      <xdr:col>16</xdr:col>
      <xdr:colOff>9525</xdr:colOff>
      <xdr:row>3</xdr:row>
      <xdr:rowOff>104775</xdr:rowOff>
    </xdr:to>
    <xdr:sp macro="" textlink="">
      <xdr:nvSpPr>
        <xdr:cNvPr id="93463" name="Freeform 306"/>
        <xdr:cNvSpPr>
          <a:spLocks/>
        </xdr:cNvSpPr>
      </xdr:nvSpPr>
      <xdr:spPr bwMode="auto">
        <a:xfrm>
          <a:off x="8305800" y="504825"/>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457200</xdr:colOff>
      <xdr:row>1</xdr:row>
      <xdr:rowOff>171450</xdr:rowOff>
    </xdr:from>
    <xdr:to>
      <xdr:col>15</xdr:col>
      <xdr:colOff>95250</xdr:colOff>
      <xdr:row>1</xdr:row>
      <xdr:rowOff>276225</xdr:rowOff>
    </xdr:to>
    <xdr:sp macro="" textlink="">
      <xdr:nvSpPr>
        <xdr:cNvPr id="93464" name="Freeform 307"/>
        <xdr:cNvSpPr>
          <a:spLocks/>
        </xdr:cNvSpPr>
      </xdr:nvSpPr>
      <xdr:spPr bwMode="auto">
        <a:xfrm>
          <a:off x="8562975" y="21907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200025</xdr:colOff>
      <xdr:row>8</xdr:row>
      <xdr:rowOff>114300</xdr:rowOff>
    </xdr:from>
    <xdr:to>
      <xdr:col>12</xdr:col>
      <xdr:colOff>28575</xdr:colOff>
      <xdr:row>9</xdr:row>
      <xdr:rowOff>9525</xdr:rowOff>
    </xdr:to>
    <xdr:sp macro="" textlink="">
      <xdr:nvSpPr>
        <xdr:cNvPr id="61756" name="WordArt 316"/>
        <xdr:cNvSpPr>
          <a:spLocks noChangeArrowheads="1" noChangeShapeType="1" noTextEdit="1"/>
        </xdr:cNvSpPr>
      </xdr:nvSpPr>
      <xdr:spPr bwMode="auto">
        <a:xfrm>
          <a:off x="2943225" y="2390775"/>
          <a:ext cx="676275" cy="2952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the</a:t>
          </a:r>
        </a:p>
      </xdr:txBody>
    </xdr:sp>
    <xdr:clientData/>
  </xdr:twoCellAnchor>
  <xdr:twoCellAnchor>
    <xdr:from>
      <xdr:col>3</xdr:col>
      <xdr:colOff>57150</xdr:colOff>
      <xdr:row>8</xdr:row>
      <xdr:rowOff>114300</xdr:rowOff>
    </xdr:from>
    <xdr:to>
      <xdr:col>5</xdr:col>
      <xdr:colOff>123825</xdr:colOff>
      <xdr:row>9</xdr:row>
      <xdr:rowOff>9525</xdr:rowOff>
    </xdr:to>
    <xdr:sp macro="" textlink="">
      <xdr:nvSpPr>
        <xdr:cNvPr id="61757" name="WordArt 317"/>
        <xdr:cNvSpPr>
          <a:spLocks noChangeArrowheads="1" noChangeShapeType="1" noTextEdit="1"/>
        </xdr:cNvSpPr>
      </xdr:nvSpPr>
      <xdr:spPr bwMode="auto">
        <a:xfrm>
          <a:off x="1038225" y="2390775"/>
          <a:ext cx="676275" cy="2952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Five</a:t>
          </a:r>
        </a:p>
      </xdr:txBody>
    </xdr:sp>
    <xdr:clientData/>
  </xdr:twoCellAnchor>
  <xdr:twoCellAnchor>
    <xdr:from>
      <xdr:col>12</xdr:col>
      <xdr:colOff>1581150</xdr:colOff>
      <xdr:row>8</xdr:row>
      <xdr:rowOff>104775</xdr:rowOff>
    </xdr:from>
    <xdr:to>
      <xdr:col>13</xdr:col>
      <xdr:colOff>123825</xdr:colOff>
      <xdr:row>9</xdr:row>
      <xdr:rowOff>9525</xdr:rowOff>
    </xdr:to>
    <xdr:sp macro="" textlink="">
      <xdr:nvSpPr>
        <xdr:cNvPr id="61758" name="WordArt 318"/>
        <xdr:cNvSpPr>
          <a:spLocks noChangeArrowheads="1" noChangeShapeType="1" noTextEdit="1"/>
        </xdr:cNvSpPr>
      </xdr:nvSpPr>
      <xdr:spPr bwMode="auto">
        <a:xfrm>
          <a:off x="5172075" y="2381250"/>
          <a:ext cx="590550" cy="3048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big</a:t>
          </a:r>
        </a:p>
      </xdr:txBody>
    </xdr:sp>
    <xdr:clientData/>
  </xdr:twoCellAnchor>
  <xdr:twoCellAnchor>
    <xdr:from>
      <xdr:col>6</xdr:col>
      <xdr:colOff>19050</xdr:colOff>
      <xdr:row>8</xdr:row>
      <xdr:rowOff>76200</xdr:rowOff>
    </xdr:from>
    <xdr:to>
      <xdr:col>9</xdr:col>
      <xdr:colOff>28575</xdr:colOff>
      <xdr:row>9</xdr:row>
      <xdr:rowOff>38100</xdr:rowOff>
    </xdr:to>
    <xdr:sp macro="" textlink="">
      <xdr:nvSpPr>
        <xdr:cNvPr id="61759" name="WordArt 319"/>
        <xdr:cNvSpPr>
          <a:spLocks noChangeArrowheads="1" noChangeShapeType="1" noTextEdit="1"/>
        </xdr:cNvSpPr>
      </xdr:nvSpPr>
      <xdr:spPr bwMode="auto">
        <a:xfrm>
          <a:off x="1857375" y="2352675"/>
          <a:ext cx="914400" cy="3619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wizards</a:t>
          </a:r>
        </a:p>
      </xdr:txBody>
    </xdr:sp>
    <xdr:clientData/>
  </xdr:twoCellAnchor>
  <xdr:twoCellAnchor>
    <xdr:from>
      <xdr:col>12</xdr:col>
      <xdr:colOff>323850</xdr:colOff>
      <xdr:row>8</xdr:row>
      <xdr:rowOff>85725</xdr:rowOff>
    </xdr:from>
    <xdr:to>
      <xdr:col>12</xdr:col>
      <xdr:colOff>1238250</xdr:colOff>
      <xdr:row>9</xdr:row>
      <xdr:rowOff>47625</xdr:rowOff>
    </xdr:to>
    <xdr:sp macro="" textlink="">
      <xdr:nvSpPr>
        <xdr:cNvPr id="61760" name="WordArt 320"/>
        <xdr:cNvSpPr>
          <a:spLocks noChangeArrowheads="1" noChangeShapeType="1" noTextEdit="1"/>
        </xdr:cNvSpPr>
      </xdr:nvSpPr>
      <xdr:spPr bwMode="auto">
        <a:xfrm>
          <a:off x="3914775" y="2362200"/>
          <a:ext cx="914400" cy="3619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jump</a:t>
          </a:r>
        </a:p>
      </xdr:txBody>
    </xdr:sp>
    <xdr:clientData/>
  </xdr:twoCellAnchor>
  <xdr:twoCellAnchor>
    <xdr:from>
      <xdr:col>13</xdr:col>
      <xdr:colOff>828675</xdr:colOff>
      <xdr:row>8</xdr:row>
      <xdr:rowOff>57150</xdr:rowOff>
    </xdr:from>
    <xdr:to>
      <xdr:col>13</xdr:col>
      <xdr:colOff>1838325</xdr:colOff>
      <xdr:row>9</xdr:row>
      <xdr:rowOff>38100</xdr:rowOff>
    </xdr:to>
    <xdr:sp macro="" textlink="">
      <xdr:nvSpPr>
        <xdr:cNvPr id="61761" name="WordArt 321"/>
        <xdr:cNvSpPr>
          <a:spLocks noChangeArrowheads="1" noChangeShapeType="1" noTextEdit="1"/>
        </xdr:cNvSpPr>
      </xdr:nvSpPr>
      <xdr:spPr bwMode="auto">
        <a:xfrm>
          <a:off x="6467475" y="2333625"/>
          <a:ext cx="1009650" cy="3810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quickly</a:t>
          </a:r>
        </a:p>
      </xdr:txBody>
    </xdr:sp>
    <xdr:clientData/>
  </xdr:twoCellAnchor>
  <xdr:twoCellAnchor>
    <xdr:from>
      <xdr:col>2</xdr:col>
      <xdr:colOff>28575</xdr:colOff>
      <xdr:row>9</xdr:row>
      <xdr:rowOff>276225</xdr:rowOff>
    </xdr:from>
    <xdr:to>
      <xdr:col>14</xdr:col>
      <xdr:colOff>361950</xdr:colOff>
      <xdr:row>9</xdr:row>
      <xdr:rowOff>276225</xdr:rowOff>
    </xdr:to>
    <xdr:sp macro="" textlink="">
      <xdr:nvSpPr>
        <xdr:cNvPr id="93471" name="Line 322"/>
        <xdr:cNvSpPr>
          <a:spLocks noChangeShapeType="1"/>
        </xdr:cNvSpPr>
      </xdr:nvSpPr>
      <xdr:spPr bwMode="auto">
        <a:xfrm>
          <a:off x="552450" y="2952750"/>
          <a:ext cx="791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2257425</xdr:colOff>
      <xdr:row>3</xdr:row>
      <xdr:rowOff>133350</xdr:rowOff>
    </xdr:from>
    <xdr:to>
      <xdr:col>14</xdr:col>
      <xdr:colOff>9525</xdr:colOff>
      <xdr:row>4</xdr:row>
      <xdr:rowOff>276225</xdr:rowOff>
    </xdr:to>
    <xdr:sp macro="" textlink="">
      <xdr:nvSpPr>
        <xdr:cNvPr id="61789" name="WordArt 349"/>
        <xdr:cNvSpPr>
          <a:spLocks noChangeArrowheads="1" noChangeShapeType="1" noTextEdit="1"/>
        </xdr:cNvSpPr>
      </xdr:nvSpPr>
      <xdr:spPr bwMode="auto">
        <a:xfrm>
          <a:off x="7896225" y="647700"/>
          <a:ext cx="219075" cy="3048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a</a:t>
          </a:r>
        </a:p>
      </xdr:txBody>
    </xdr:sp>
    <xdr:clientData/>
  </xdr:twoCellAnchor>
  <xdr:twoCellAnchor>
    <xdr:from>
      <xdr:col>13</xdr:col>
      <xdr:colOff>314325</xdr:colOff>
      <xdr:row>8</xdr:row>
      <xdr:rowOff>133350</xdr:rowOff>
    </xdr:from>
    <xdr:to>
      <xdr:col>13</xdr:col>
      <xdr:colOff>657225</xdr:colOff>
      <xdr:row>8</xdr:row>
      <xdr:rowOff>381000</xdr:rowOff>
    </xdr:to>
    <xdr:sp macro="" textlink="">
      <xdr:nvSpPr>
        <xdr:cNvPr id="61811" name="WordArt 371"/>
        <xdr:cNvSpPr>
          <a:spLocks noChangeArrowheads="1" noChangeShapeType="1" noTextEdit="1"/>
        </xdr:cNvSpPr>
      </xdr:nvSpPr>
      <xdr:spPr bwMode="auto">
        <a:xfrm>
          <a:off x="5953125" y="2409825"/>
          <a:ext cx="342900" cy="2476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on</a:t>
          </a:r>
        </a:p>
      </xdr:txBody>
    </xdr:sp>
    <xdr:clientData/>
  </xdr:twoCellAnchor>
  <xdr:twoCellAnchor>
    <xdr:from>
      <xdr:col>1</xdr:col>
      <xdr:colOff>238125</xdr:colOff>
      <xdr:row>8</xdr:row>
      <xdr:rowOff>123825</xdr:rowOff>
    </xdr:from>
    <xdr:to>
      <xdr:col>2</xdr:col>
      <xdr:colOff>371475</xdr:colOff>
      <xdr:row>9</xdr:row>
      <xdr:rowOff>28575</xdr:rowOff>
    </xdr:to>
    <xdr:sp macro="" textlink="">
      <xdr:nvSpPr>
        <xdr:cNvPr id="61834" name="WordArt 394"/>
        <xdr:cNvSpPr>
          <a:spLocks noChangeArrowheads="1" noChangeShapeType="1" noTextEdit="1"/>
        </xdr:cNvSpPr>
      </xdr:nvSpPr>
      <xdr:spPr bwMode="auto">
        <a:xfrm>
          <a:off x="304800" y="2400300"/>
          <a:ext cx="590550" cy="3048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latin typeface="Arial Black"/>
            </a:rPr>
            <a:t>box.</a:t>
          </a:r>
        </a:p>
      </xdr:txBody>
    </xdr:sp>
    <xdr:clientData/>
  </xdr:twoCellAnchor>
  <xdr:twoCellAnchor>
    <xdr:from>
      <xdr:col>13</xdr:col>
      <xdr:colOff>161925</xdr:colOff>
      <xdr:row>15</xdr:row>
      <xdr:rowOff>57150</xdr:rowOff>
    </xdr:from>
    <xdr:to>
      <xdr:col>13</xdr:col>
      <xdr:colOff>876300</xdr:colOff>
      <xdr:row>16</xdr:row>
      <xdr:rowOff>0</xdr:rowOff>
    </xdr:to>
    <xdr:sp macro="" textlink="">
      <xdr:nvSpPr>
        <xdr:cNvPr id="61835" name="AutoShape 395">
          <a:hlinkClick xmlns:r="http://schemas.openxmlformats.org/officeDocument/2006/relationships" r:id="rId3" tooltip="Pangram d"/>
        </xdr:cNvPr>
        <xdr:cNvSpPr>
          <a:spLocks noChangeArrowheads="1"/>
        </xdr:cNvSpPr>
      </xdr:nvSpPr>
      <xdr:spPr bwMode="auto">
        <a:xfrm>
          <a:off x="5800725" y="513397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d</a:t>
          </a:r>
        </a:p>
      </xdr:txBody>
    </xdr:sp>
    <xdr:clientData/>
  </xdr:twoCellAnchor>
  <xdr:twoCellAnchor>
    <xdr:from>
      <xdr:col>13</xdr:col>
      <xdr:colOff>1762125</xdr:colOff>
      <xdr:row>15</xdr:row>
      <xdr:rowOff>57150</xdr:rowOff>
    </xdr:from>
    <xdr:to>
      <xdr:col>14</xdr:col>
      <xdr:colOff>104775</xdr:colOff>
      <xdr:row>16</xdr:row>
      <xdr:rowOff>0</xdr:rowOff>
    </xdr:to>
    <xdr:sp macro="" textlink="">
      <xdr:nvSpPr>
        <xdr:cNvPr id="61836" name="AutoShape 396">
          <a:hlinkClick xmlns:r="http://schemas.openxmlformats.org/officeDocument/2006/relationships" r:id="rId4" tooltip="Answer Key"/>
        </xdr:cNvPr>
        <xdr:cNvSpPr>
          <a:spLocks noChangeArrowheads="1"/>
        </xdr:cNvSpPr>
      </xdr:nvSpPr>
      <xdr:spPr bwMode="auto">
        <a:xfrm>
          <a:off x="7400925" y="5133975"/>
          <a:ext cx="80962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581025</xdr:colOff>
      <xdr:row>15</xdr:row>
      <xdr:rowOff>57150</xdr:rowOff>
    </xdr:from>
    <xdr:to>
      <xdr:col>12</xdr:col>
      <xdr:colOff>1295400</xdr:colOff>
      <xdr:row>16</xdr:row>
      <xdr:rowOff>0</xdr:rowOff>
    </xdr:to>
    <xdr:sp macro="" textlink="">
      <xdr:nvSpPr>
        <xdr:cNvPr id="61837" name="AutoShape 397">
          <a:hlinkClick xmlns:r="http://schemas.openxmlformats.org/officeDocument/2006/relationships" r:id="rId5" tooltip="Pangram 3"/>
        </xdr:cNvPr>
        <xdr:cNvSpPr>
          <a:spLocks noChangeArrowheads="1"/>
        </xdr:cNvSpPr>
      </xdr:nvSpPr>
      <xdr:spPr bwMode="auto">
        <a:xfrm>
          <a:off x="4171950" y="513397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3</a:t>
          </a:r>
        </a:p>
      </xdr:txBody>
    </xdr:sp>
    <xdr:clientData/>
  </xdr:twoCellAnchor>
  <xdr:twoCellAnchor>
    <xdr:from>
      <xdr:col>12</xdr:col>
      <xdr:colOff>1390650</xdr:colOff>
      <xdr:row>15</xdr:row>
      <xdr:rowOff>66675</xdr:rowOff>
    </xdr:from>
    <xdr:to>
      <xdr:col>13</xdr:col>
      <xdr:colOff>57150</xdr:colOff>
      <xdr:row>16</xdr:row>
      <xdr:rowOff>9525</xdr:rowOff>
    </xdr:to>
    <xdr:sp macro="" textlink="">
      <xdr:nvSpPr>
        <xdr:cNvPr id="61838" name="AutoShape 398">
          <a:hlinkClick xmlns:r="http://schemas.openxmlformats.org/officeDocument/2006/relationships" r:id="rId6" tooltip="Pangram c"/>
        </xdr:cNvPr>
        <xdr:cNvSpPr>
          <a:spLocks noChangeArrowheads="1"/>
        </xdr:cNvSpPr>
      </xdr:nvSpPr>
      <xdr:spPr bwMode="auto">
        <a:xfrm>
          <a:off x="4981575" y="5143500"/>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c</a:t>
          </a:r>
        </a:p>
      </xdr:txBody>
    </xdr:sp>
    <xdr:clientData/>
  </xdr:twoCellAnchor>
  <xdr:twoCellAnchor>
    <xdr:from>
      <xdr:col>8</xdr:col>
      <xdr:colOff>95250</xdr:colOff>
      <xdr:row>15</xdr:row>
      <xdr:rowOff>57150</xdr:rowOff>
    </xdr:from>
    <xdr:to>
      <xdr:col>10</xdr:col>
      <xdr:colOff>266700</xdr:colOff>
      <xdr:row>16</xdr:row>
      <xdr:rowOff>0</xdr:rowOff>
    </xdr:to>
    <xdr:sp macro="" textlink="">
      <xdr:nvSpPr>
        <xdr:cNvPr id="61839" name="AutoShape 399">
          <a:hlinkClick xmlns:r="http://schemas.openxmlformats.org/officeDocument/2006/relationships" r:id="rId7" tooltip="Pangram 2"/>
        </xdr:cNvPr>
        <xdr:cNvSpPr>
          <a:spLocks noChangeArrowheads="1"/>
        </xdr:cNvSpPr>
      </xdr:nvSpPr>
      <xdr:spPr bwMode="auto">
        <a:xfrm>
          <a:off x="2571750" y="513397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NEXT</a:t>
          </a:r>
        </a:p>
      </xdr:txBody>
    </xdr:sp>
    <xdr:clientData/>
  </xdr:twoCellAnchor>
  <xdr:twoCellAnchor>
    <xdr:from>
      <xdr:col>11</xdr:col>
      <xdr:colOff>57150</xdr:colOff>
      <xdr:row>15</xdr:row>
      <xdr:rowOff>57150</xdr:rowOff>
    </xdr:from>
    <xdr:to>
      <xdr:col>12</xdr:col>
      <xdr:colOff>485775</xdr:colOff>
      <xdr:row>16</xdr:row>
      <xdr:rowOff>0</xdr:rowOff>
    </xdr:to>
    <xdr:sp macro="" textlink="">
      <xdr:nvSpPr>
        <xdr:cNvPr id="61840" name="AutoShape 400">
          <a:hlinkClick xmlns:r="http://schemas.openxmlformats.org/officeDocument/2006/relationships" r:id="rId8" tooltip="Pangram b"/>
        </xdr:cNvPr>
        <xdr:cNvSpPr>
          <a:spLocks noChangeArrowheads="1"/>
        </xdr:cNvSpPr>
      </xdr:nvSpPr>
      <xdr:spPr bwMode="auto">
        <a:xfrm>
          <a:off x="3362325" y="513397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b</a:t>
          </a:r>
        </a:p>
      </xdr:txBody>
    </xdr:sp>
    <xdr:clientData/>
  </xdr:twoCellAnchor>
  <xdr:twoCellAnchor>
    <xdr:from>
      <xdr:col>2</xdr:col>
      <xdr:colOff>428625</xdr:colOff>
      <xdr:row>15</xdr:row>
      <xdr:rowOff>47625</xdr:rowOff>
    </xdr:from>
    <xdr:to>
      <xdr:col>5</xdr:col>
      <xdr:colOff>76200</xdr:colOff>
      <xdr:row>15</xdr:row>
      <xdr:rowOff>390525</xdr:rowOff>
    </xdr:to>
    <xdr:sp macro="" textlink="">
      <xdr:nvSpPr>
        <xdr:cNvPr id="61841" name="AutoShape 401">
          <a:hlinkClick xmlns:r="http://schemas.openxmlformats.org/officeDocument/2006/relationships" r:id="rId9" tooltip="Pangram 1"/>
        </xdr:cNvPr>
        <xdr:cNvSpPr>
          <a:spLocks noChangeArrowheads="1"/>
        </xdr:cNvSpPr>
      </xdr:nvSpPr>
      <xdr:spPr bwMode="auto">
        <a:xfrm>
          <a:off x="952500" y="5124450"/>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1</a:t>
          </a:r>
        </a:p>
      </xdr:txBody>
    </xdr:sp>
    <xdr:clientData/>
  </xdr:twoCellAnchor>
  <xdr:twoCellAnchor>
    <xdr:from>
      <xdr:col>5</xdr:col>
      <xdr:colOff>180975</xdr:colOff>
      <xdr:row>15</xdr:row>
      <xdr:rowOff>47625</xdr:rowOff>
    </xdr:from>
    <xdr:to>
      <xdr:col>8</xdr:col>
      <xdr:colOff>9525</xdr:colOff>
      <xdr:row>15</xdr:row>
      <xdr:rowOff>390525</xdr:rowOff>
    </xdr:to>
    <xdr:sp macro="" textlink="">
      <xdr:nvSpPr>
        <xdr:cNvPr id="61842" name="AutoShape 402">
          <a:hlinkClick xmlns:r="http://schemas.openxmlformats.org/officeDocument/2006/relationships" r:id="rId10" tooltip="Pangram a"/>
        </xdr:cNvPr>
        <xdr:cNvSpPr>
          <a:spLocks noChangeArrowheads="1"/>
        </xdr:cNvSpPr>
      </xdr:nvSpPr>
      <xdr:spPr bwMode="auto">
        <a:xfrm>
          <a:off x="1771650" y="5124450"/>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a</a:t>
          </a:r>
        </a:p>
      </xdr:txBody>
    </xdr:sp>
    <xdr:clientData/>
  </xdr:twoCellAnchor>
  <xdr:twoCellAnchor>
    <xdr:from>
      <xdr:col>1</xdr:col>
      <xdr:colOff>295275</xdr:colOff>
      <xdr:row>15</xdr:row>
      <xdr:rowOff>38100</xdr:rowOff>
    </xdr:from>
    <xdr:to>
      <xdr:col>2</xdr:col>
      <xdr:colOff>333375</xdr:colOff>
      <xdr:row>15</xdr:row>
      <xdr:rowOff>381000</xdr:rowOff>
    </xdr:to>
    <xdr:sp macro="" textlink="">
      <xdr:nvSpPr>
        <xdr:cNvPr id="61843" name="AutoShape 403">
          <a:hlinkClick xmlns:r="http://schemas.openxmlformats.org/officeDocument/2006/relationships" r:id="rId11" tooltip="Home"/>
        </xdr:cNvPr>
        <xdr:cNvSpPr>
          <a:spLocks noChangeArrowheads="1"/>
        </xdr:cNvSpPr>
      </xdr:nvSpPr>
      <xdr:spPr bwMode="auto">
        <a:xfrm>
          <a:off x="361950" y="5114925"/>
          <a:ext cx="495300"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Home</a:t>
          </a:r>
        </a:p>
      </xdr:txBody>
    </xdr:sp>
    <xdr:clientData/>
  </xdr:twoCellAnchor>
  <xdr:twoCellAnchor>
    <xdr:from>
      <xdr:col>13</xdr:col>
      <xdr:colOff>971550</xdr:colOff>
      <xdr:row>15</xdr:row>
      <xdr:rowOff>57150</xdr:rowOff>
    </xdr:from>
    <xdr:to>
      <xdr:col>13</xdr:col>
      <xdr:colOff>1685925</xdr:colOff>
      <xdr:row>16</xdr:row>
      <xdr:rowOff>0</xdr:rowOff>
    </xdr:to>
    <xdr:sp macro="" textlink="">
      <xdr:nvSpPr>
        <xdr:cNvPr id="61844" name="AutoShape 404">
          <a:hlinkClick xmlns:r="http://schemas.openxmlformats.org/officeDocument/2006/relationships" r:id="rId12" tooltip="Pangram e"/>
        </xdr:cNvPr>
        <xdr:cNvSpPr>
          <a:spLocks noChangeArrowheads="1"/>
        </xdr:cNvSpPr>
      </xdr:nvSpPr>
      <xdr:spPr bwMode="auto">
        <a:xfrm>
          <a:off x="6610350" y="513397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e</a:t>
          </a:r>
        </a:p>
      </xdr:txBody>
    </xdr:sp>
    <xdr:clientData/>
  </xdr:twoCellAnchor>
  <xdr:oneCellAnchor>
    <xdr:from>
      <xdr:col>4</xdr:col>
      <xdr:colOff>0</xdr:colOff>
      <xdr:row>7</xdr:row>
      <xdr:rowOff>9524</xdr:rowOff>
    </xdr:from>
    <xdr:ext cx="7134226" cy="533401"/>
    <xdr:sp macro="" textlink="">
      <xdr:nvSpPr>
        <xdr:cNvPr id="216" name="Text Box 175"/>
        <xdr:cNvSpPr txBox="1">
          <a:spLocks noChangeArrowheads="1"/>
        </xdr:cNvSpPr>
      </xdr:nvSpPr>
      <xdr:spPr bwMode="auto">
        <a:xfrm>
          <a:off x="1228725" y="1885949"/>
          <a:ext cx="7134226" cy="533401"/>
        </a:xfrm>
        <a:prstGeom prst="rect">
          <a:avLst/>
        </a:prstGeom>
        <a:noFill/>
        <a:ln w="9525">
          <a:noFill/>
          <a:miter lim="800000"/>
          <a:headEnd/>
          <a:tailEnd/>
        </a:ln>
      </xdr:spPr>
      <xdr:txBody>
        <a:bodyPr wrap="square" lIns="18288" tIns="22860" rIns="0" bIns="0" anchor="t" upright="1">
          <a:noAutofit/>
        </a:bodyPr>
        <a:lstStyle/>
        <a:p>
          <a:pPr algn="l" rtl="0">
            <a:defRPr sz="1000"/>
          </a:pPr>
          <a:r>
            <a:rPr lang="en-US" sz="1000" b="1" i="0" u="sng" strike="noStrike" baseline="0">
              <a:solidFill>
                <a:srgbClr val="000000"/>
              </a:solidFill>
              <a:latin typeface="Arial"/>
              <a:cs typeface="Arial"/>
            </a:rPr>
            <a:t>DIRECTIONS:</a:t>
          </a:r>
          <a:r>
            <a:rPr lang="en-US" sz="1000" b="1" i="0" u="none" strike="noStrike" baseline="0">
              <a:solidFill>
                <a:srgbClr val="000000"/>
              </a:solidFill>
              <a:latin typeface="Arial"/>
              <a:cs typeface="Arial"/>
            </a:rPr>
            <a:t>  This pangram LOOKS like the same thing, but it is in a different order.  Can you unscramble it?  Drag the words and put them into place on the line below.  Then type the unscrambled sentence twice in the boxes below.  MUST PRESS ENTER TO GO TO THE NEXT CELL.  NOTE:  Stuck?  Point to the title above for help.</a:t>
          </a:r>
        </a:p>
      </xdr:txBody>
    </xdr:sp>
    <xdr:clientData/>
  </xdr:oneCellAnchor>
  <xdr:twoCellAnchor editAs="oneCell">
    <xdr:from>
      <xdr:col>12</xdr:col>
      <xdr:colOff>2028825</xdr:colOff>
      <xdr:row>9</xdr:row>
      <xdr:rowOff>295275</xdr:rowOff>
    </xdr:from>
    <xdr:to>
      <xdr:col>13</xdr:col>
      <xdr:colOff>2190750</xdr:colOff>
      <xdr:row>14</xdr:row>
      <xdr:rowOff>361950</xdr:rowOff>
    </xdr:to>
    <xdr:pic>
      <xdr:nvPicPr>
        <xdr:cNvPr id="93486" name="Picture 217" descr="wizard purple 2.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619750" y="2971800"/>
          <a:ext cx="220980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1266825</xdr:colOff>
      <xdr:row>9</xdr:row>
      <xdr:rowOff>276225</xdr:rowOff>
    </xdr:from>
    <xdr:to>
      <xdr:col>13</xdr:col>
      <xdr:colOff>2257424</xdr:colOff>
      <xdr:row>11</xdr:row>
      <xdr:rowOff>133349</xdr:rowOff>
    </xdr:to>
    <xdr:sp macro="" textlink="">
      <xdr:nvSpPr>
        <xdr:cNvPr id="217" name="AutoShape 199"/>
        <xdr:cNvSpPr>
          <a:spLocks noChangeArrowheads="1"/>
        </xdr:cNvSpPr>
      </xdr:nvSpPr>
      <xdr:spPr bwMode="auto">
        <a:xfrm>
          <a:off x="6905625" y="2952750"/>
          <a:ext cx="990599" cy="657224"/>
        </a:xfrm>
        <a:prstGeom prst="wedgeEllipseCallout">
          <a:avLst>
            <a:gd name="adj1" fmla="val -38422"/>
            <a:gd name="adj2" fmla="val 48688"/>
          </a:avLst>
        </a:prstGeom>
        <a:solidFill>
          <a:srgbClr val="FFFFFF"/>
        </a:solidFill>
        <a:ln w="9525">
          <a:solidFill>
            <a:srgbClr val="000000"/>
          </a:solidFill>
          <a:miter lim="800000"/>
          <a:headEnd/>
          <a:tailEnd/>
        </a:ln>
      </xdr:spPr>
      <xdr:txBody>
        <a:bodyPr vertOverflow="clip" wrap="square" lIns="27432" tIns="32004" rIns="0" bIns="0" anchor="t" upright="1"/>
        <a:lstStyle/>
        <a:p>
          <a:pPr algn="ctr" rtl="0">
            <a:defRPr sz="1000"/>
          </a:pPr>
          <a:r>
            <a:rPr lang="en-US" sz="800" b="1" i="0" u="none" strike="noStrike" baseline="0">
              <a:solidFill>
                <a:srgbClr val="000000"/>
              </a:solidFill>
              <a:latin typeface="Comic Sans MS"/>
            </a:rPr>
            <a:t>You're really a "wiz" at this!</a:t>
          </a:r>
          <a:endParaRPr lang="en-US" sz="900" b="1" i="0" u="none" strike="noStrike" baseline="0">
            <a:solidFill>
              <a:srgbClr val="000000"/>
            </a:solidFill>
            <a:latin typeface="Comic Sans MS"/>
          </a:endParaRPr>
        </a:p>
      </xdr:txBody>
    </xdr:sp>
    <xdr:clientData/>
  </xdr:twoCellAnchor>
  <xdr:oneCellAnchor>
    <xdr:from>
      <xdr:col>1</xdr:col>
      <xdr:colOff>228600</xdr:colOff>
      <xdr:row>13</xdr:row>
      <xdr:rowOff>400049</xdr:rowOff>
    </xdr:from>
    <xdr:ext cx="8467725" cy="438151"/>
    <xdr:sp macro="" textlink="">
      <xdr:nvSpPr>
        <xdr:cNvPr id="214" name="Text Box 175"/>
        <xdr:cNvSpPr txBox="1">
          <a:spLocks noChangeArrowheads="1"/>
        </xdr:cNvSpPr>
      </xdr:nvSpPr>
      <xdr:spPr bwMode="auto">
        <a:xfrm>
          <a:off x="295275" y="4676774"/>
          <a:ext cx="8467725" cy="438151"/>
        </a:xfrm>
        <a:prstGeom prst="rect">
          <a:avLst/>
        </a:prstGeom>
        <a:noFill/>
        <a:ln w="9525">
          <a:noFill/>
          <a:miter lim="800000"/>
          <a:headEnd/>
          <a:tailEnd/>
        </a:ln>
      </xdr:spPr>
      <xdr:txBody>
        <a:bodyPr wrap="square" lIns="18288" tIns="22860" rIns="0" bIns="0" anchor="t" upright="1">
          <a:noAutofit/>
        </a:bodyPr>
        <a:lstStyle/>
        <a:p>
          <a:pPr algn="l" rtl="0">
            <a:defRPr sz="1000"/>
          </a:pPr>
          <a:r>
            <a:rPr lang="en-US" sz="1000" b="1" i="0" u="sng" strike="noStrike" baseline="0">
              <a:solidFill>
                <a:srgbClr val="000000"/>
              </a:solidFill>
              <a:latin typeface="Arial"/>
              <a:cs typeface="Arial"/>
            </a:rPr>
            <a:t>MOVING A TEXT BOX:</a:t>
          </a: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Typing mode:  The lines around the text are dotted lines.  You can change the text in this mode, but you can't MOVE the text box.</a:t>
          </a:r>
        </a:p>
        <a:p>
          <a:pPr algn="l" rtl="0">
            <a:defRPr sz="1000"/>
          </a:pPr>
          <a:r>
            <a:rPr lang="en-US" sz="1000" b="1" i="0" u="none" strike="noStrike" baseline="0">
              <a:solidFill>
                <a:srgbClr val="000000"/>
              </a:solidFill>
              <a:latin typeface="Arial"/>
              <a:cs typeface="Arial"/>
            </a:rPr>
            <a:t>Text box mode:  The lines around the text are solid lines.  Click on the line and drag the text into place on the line above the white boxes.</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19050</xdr:colOff>
      <xdr:row>10</xdr:row>
      <xdr:rowOff>190500</xdr:rowOff>
    </xdr:from>
    <xdr:to>
      <xdr:col>6</xdr:col>
      <xdr:colOff>19050</xdr:colOff>
      <xdr:row>15</xdr:row>
      <xdr:rowOff>314325</xdr:rowOff>
    </xdr:to>
    <xdr:grpSp>
      <xdr:nvGrpSpPr>
        <xdr:cNvPr id="95436" name="Group 20"/>
        <xdr:cNvGrpSpPr>
          <a:grpSpLocks noChangeAspect="1"/>
        </xdr:cNvGrpSpPr>
      </xdr:nvGrpSpPr>
      <xdr:grpSpPr bwMode="auto">
        <a:xfrm>
          <a:off x="219075" y="3190875"/>
          <a:ext cx="2085975" cy="2124075"/>
          <a:chOff x="23" y="335"/>
          <a:chExt cx="219" cy="223"/>
        </a:xfrm>
      </xdr:grpSpPr>
      <xdr:sp macro="" textlink="">
        <xdr:nvSpPr>
          <xdr:cNvPr id="95465" name="AutoShape 19"/>
          <xdr:cNvSpPr>
            <a:spLocks noChangeAspect="1" noChangeArrowheads="1"/>
          </xdr:cNvSpPr>
        </xdr:nvSpPr>
        <xdr:spPr bwMode="auto">
          <a:xfrm>
            <a:off x="23" y="335"/>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95466" name="Group 221"/>
          <xdr:cNvGrpSpPr>
            <a:grpSpLocks/>
          </xdr:cNvGrpSpPr>
        </xdr:nvGrpSpPr>
        <xdr:grpSpPr bwMode="auto">
          <a:xfrm>
            <a:off x="35" y="338"/>
            <a:ext cx="182" cy="217"/>
            <a:chOff x="35" y="338"/>
            <a:chExt cx="182" cy="217"/>
          </a:xfrm>
        </xdr:grpSpPr>
        <xdr:sp macro="" textlink="">
          <xdr:nvSpPr>
            <xdr:cNvPr id="96000" name="Freeform 21"/>
            <xdr:cNvSpPr>
              <a:spLocks/>
            </xdr:cNvSpPr>
          </xdr:nvSpPr>
          <xdr:spPr bwMode="auto">
            <a:xfrm>
              <a:off x="36" y="427"/>
              <a:ext cx="181" cy="128"/>
            </a:xfrm>
            <a:custGeom>
              <a:avLst/>
              <a:gdLst>
                <a:gd name="T0" fmla="*/ 0 w 1268"/>
                <a:gd name="T1" fmla="*/ 0 h 893"/>
                <a:gd name="T2" fmla="*/ 5 w 1268"/>
                <a:gd name="T3" fmla="*/ 450 h 893"/>
                <a:gd name="T4" fmla="*/ 2 w 1268"/>
                <a:gd name="T5" fmla="*/ 890 h 893"/>
                <a:gd name="T6" fmla="*/ 611 w 1268"/>
                <a:gd name="T7" fmla="*/ 893 h 893"/>
                <a:gd name="T8" fmla="*/ 612 w 1268"/>
                <a:gd name="T9" fmla="*/ 870 h 893"/>
                <a:gd name="T10" fmla="*/ 881 w 1268"/>
                <a:gd name="T11" fmla="*/ 868 h 893"/>
                <a:gd name="T12" fmla="*/ 881 w 1268"/>
                <a:gd name="T13" fmla="*/ 816 h 893"/>
                <a:gd name="T14" fmla="*/ 904 w 1268"/>
                <a:gd name="T15" fmla="*/ 833 h 893"/>
                <a:gd name="T16" fmla="*/ 939 w 1268"/>
                <a:gd name="T17" fmla="*/ 810 h 893"/>
                <a:gd name="T18" fmla="*/ 987 w 1268"/>
                <a:gd name="T19" fmla="*/ 833 h 893"/>
                <a:gd name="T20" fmla="*/ 1022 w 1268"/>
                <a:gd name="T21" fmla="*/ 804 h 893"/>
                <a:gd name="T22" fmla="*/ 1065 w 1268"/>
                <a:gd name="T23" fmla="*/ 825 h 893"/>
                <a:gd name="T24" fmla="*/ 1095 w 1268"/>
                <a:gd name="T25" fmla="*/ 799 h 893"/>
                <a:gd name="T26" fmla="*/ 1138 w 1268"/>
                <a:gd name="T27" fmla="*/ 825 h 893"/>
                <a:gd name="T28" fmla="*/ 1175 w 1268"/>
                <a:gd name="T29" fmla="*/ 795 h 893"/>
                <a:gd name="T30" fmla="*/ 1214 w 1268"/>
                <a:gd name="T31" fmla="*/ 820 h 893"/>
                <a:gd name="T32" fmla="*/ 1268 w 1268"/>
                <a:gd name="T33" fmla="*/ 790 h 893"/>
                <a:gd name="T34" fmla="*/ 1263 w 1268"/>
                <a:gd name="T35" fmla="*/ 701 h 893"/>
                <a:gd name="T36" fmla="*/ 381 w 1268"/>
                <a:gd name="T37" fmla="*/ 528 h 893"/>
                <a:gd name="T38" fmla="*/ 0 w 1268"/>
                <a:gd name="T39" fmla="*/ 0 h 893"/>
                <a:gd name="T40" fmla="*/ 0 w 1268"/>
                <a:gd name="T41" fmla="*/ 0 h 89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268"/>
                <a:gd name="T64" fmla="*/ 0 h 893"/>
                <a:gd name="T65" fmla="*/ 1268 w 1268"/>
                <a:gd name="T66" fmla="*/ 893 h 89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268" h="893">
                  <a:moveTo>
                    <a:pt x="0" y="0"/>
                  </a:moveTo>
                  <a:lnTo>
                    <a:pt x="5" y="450"/>
                  </a:lnTo>
                  <a:lnTo>
                    <a:pt x="2" y="890"/>
                  </a:lnTo>
                  <a:lnTo>
                    <a:pt x="611" y="893"/>
                  </a:lnTo>
                  <a:lnTo>
                    <a:pt x="612" y="870"/>
                  </a:lnTo>
                  <a:lnTo>
                    <a:pt x="881" y="868"/>
                  </a:lnTo>
                  <a:lnTo>
                    <a:pt x="881" y="816"/>
                  </a:lnTo>
                  <a:lnTo>
                    <a:pt x="904" y="833"/>
                  </a:lnTo>
                  <a:lnTo>
                    <a:pt x="939" y="810"/>
                  </a:lnTo>
                  <a:lnTo>
                    <a:pt x="987" y="833"/>
                  </a:lnTo>
                  <a:lnTo>
                    <a:pt x="1022" y="804"/>
                  </a:lnTo>
                  <a:lnTo>
                    <a:pt x="1065" y="825"/>
                  </a:lnTo>
                  <a:lnTo>
                    <a:pt x="1095" y="799"/>
                  </a:lnTo>
                  <a:lnTo>
                    <a:pt x="1138" y="825"/>
                  </a:lnTo>
                  <a:lnTo>
                    <a:pt x="1175" y="795"/>
                  </a:lnTo>
                  <a:lnTo>
                    <a:pt x="1214" y="820"/>
                  </a:lnTo>
                  <a:lnTo>
                    <a:pt x="1268" y="790"/>
                  </a:lnTo>
                  <a:lnTo>
                    <a:pt x="1263" y="701"/>
                  </a:lnTo>
                  <a:lnTo>
                    <a:pt x="381" y="528"/>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1" name="Freeform 22"/>
            <xdr:cNvSpPr>
              <a:spLocks/>
            </xdr:cNvSpPr>
          </xdr:nvSpPr>
          <xdr:spPr bwMode="auto">
            <a:xfrm>
              <a:off x="38" y="530"/>
              <a:ext cx="84" cy="23"/>
            </a:xfrm>
            <a:custGeom>
              <a:avLst/>
              <a:gdLst>
                <a:gd name="T0" fmla="*/ 0 w 588"/>
                <a:gd name="T1" fmla="*/ 0 h 159"/>
                <a:gd name="T2" fmla="*/ 42 w 588"/>
                <a:gd name="T3" fmla="*/ 0 h 159"/>
                <a:gd name="T4" fmla="*/ 49 w 588"/>
                <a:gd name="T5" fmla="*/ 134 h 159"/>
                <a:gd name="T6" fmla="*/ 588 w 588"/>
                <a:gd name="T7" fmla="*/ 126 h 159"/>
                <a:gd name="T8" fmla="*/ 588 w 588"/>
                <a:gd name="T9" fmla="*/ 159 h 159"/>
                <a:gd name="T10" fmla="*/ 2 w 588"/>
                <a:gd name="T11" fmla="*/ 159 h 159"/>
                <a:gd name="T12" fmla="*/ 0 w 588"/>
                <a:gd name="T13" fmla="*/ 0 h 159"/>
                <a:gd name="T14" fmla="*/ 0 w 588"/>
                <a:gd name="T15" fmla="*/ 0 h 159"/>
                <a:gd name="T16" fmla="*/ 0 60000 65536"/>
                <a:gd name="T17" fmla="*/ 0 60000 65536"/>
                <a:gd name="T18" fmla="*/ 0 60000 65536"/>
                <a:gd name="T19" fmla="*/ 0 60000 65536"/>
                <a:gd name="T20" fmla="*/ 0 60000 65536"/>
                <a:gd name="T21" fmla="*/ 0 60000 65536"/>
                <a:gd name="T22" fmla="*/ 0 60000 65536"/>
                <a:gd name="T23" fmla="*/ 0 60000 65536"/>
                <a:gd name="T24" fmla="*/ 0 w 588"/>
                <a:gd name="T25" fmla="*/ 0 h 159"/>
                <a:gd name="T26" fmla="*/ 588 w 588"/>
                <a:gd name="T27" fmla="*/ 159 h 15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88" h="159">
                  <a:moveTo>
                    <a:pt x="0" y="0"/>
                  </a:moveTo>
                  <a:lnTo>
                    <a:pt x="42" y="0"/>
                  </a:lnTo>
                  <a:lnTo>
                    <a:pt x="49" y="134"/>
                  </a:lnTo>
                  <a:lnTo>
                    <a:pt x="588" y="126"/>
                  </a:lnTo>
                  <a:lnTo>
                    <a:pt x="588" y="159"/>
                  </a:lnTo>
                  <a:lnTo>
                    <a:pt x="2" y="159"/>
                  </a:lnTo>
                  <a:lnTo>
                    <a:pt x="0"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2" name="Freeform 23"/>
            <xdr:cNvSpPr>
              <a:spLocks/>
            </xdr:cNvSpPr>
          </xdr:nvSpPr>
          <xdr:spPr bwMode="auto">
            <a:xfrm>
              <a:off x="38" y="435"/>
              <a:ext cx="9" cy="98"/>
            </a:xfrm>
            <a:custGeom>
              <a:avLst/>
              <a:gdLst>
                <a:gd name="T0" fmla="*/ 3 w 63"/>
                <a:gd name="T1" fmla="*/ 0 h 685"/>
                <a:gd name="T2" fmla="*/ 0 w 63"/>
                <a:gd name="T3" fmla="*/ 685 h 685"/>
                <a:gd name="T4" fmla="*/ 59 w 63"/>
                <a:gd name="T5" fmla="*/ 680 h 685"/>
                <a:gd name="T6" fmla="*/ 63 w 63"/>
                <a:gd name="T7" fmla="*/ 99 h 685"/>
                <a:gd name="T8" fmla="*/ 3 w 63"/>
                <a:gd name="T9" fmla="*/ 0 h 685"/>
                <a:gd name="T10" fmla="*/ 3 w 63"/>
                <a:gd name="T11" fmla="*/ 0 h 685"/>
                <a:gd name="T12" fmla="*/ 0 60000 65536"/>
                <a:gd name="T13" fmla="*/ 0 60000 65536"/>
                <a:gd name="T14" fmla="*/ 0 60000 65536"/>
                <a:gd name="T15" fmla="*/ 0 60000 65536"/>
                <a:gd name="T16" fmla="*/ 0 60000 65536"/>
                <a:gd name="T17" fmla="*/ 0 60000 65536"/>
                <a:gd name="T18" fmla="*/ 0 w 63"/>
                <a:gd name="T19" fmla="*/ 0 h 685"/>
                <a:gd name="T20" fmla="*/ 63 w 63"/>
                <a:gd name="T21" fmla="*/ 685 h 685"/>
              </a:gdLst>
              <a:ahLst/>
              <a:cxnLst>
                <a:cxn ang="T12">
                  <a:pos x="T0" y="T1"/>
                </a:cxn>
                <a:cxn ang="T13">
                  <a:pos x="T2" y="T3"/>
                </a:cxn>
                <a:cxn ang="T14">
                  <a:pos x="T4" y="T5"/>
                </a:cxn>
                <a:cxn ang="T15">
                  <a:pos x="T6" y="T7"/>
                </a:cxn>
                <a:cxn ang="T16">
                  <a:pos x="T8" y="T9"/>
                </a:cxn>
                <a:cxn ang="T17">
                  <a:pos x="T10" y="T11"/>
                </a:cxn>
              </a:cxnLst>
              <a:rect l="T18" t="T19" r="T20" b="T21"/>
              <a:pathLst>
                <a:path w="63" h="685">
                  <a:moveTo>
                    <a:pt x="3" y="0"/>
                  </a:moveTo>
                  <a:lnTo>
                    <a:pt x="0" y="685"/>
                  </a:lnTo>
                  <a:lnTo>
                    <a:pt x="59" y="680"/>
                  </a:lnTo>
                  <a:lnTo>
                    <a:pt x="63" y="99"/>
                  </a:lnTo>
                  <a:lnTo>
                    <a:pt x="3"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3" name="Freeform 24"/>
            <xdr:cNvSpPr>
              <a:spLocks/>
            </xdr:cNvSpPr>
          </xdr:nvSpPr>
          <xdr:spPr bwMode="auto">
            <a:xfrm>
              <a:off x="159" y="528"/>
              <a:ext cx="56" cy="16"/>
            </a:xfrm>
            <a:custGeom>
              <a:avLst/>
              <a:gdLst>
                <a:gd name="T0" fmla="*/ 0 w 395"/>
                <a:gd name="T1" fmla="*/ 79 h 115"/>
                <a:gd name="T2" fmla="*/ 43 w 395"/>
                <a:gd name="T3" fmla="*/ 115 h 115"/>
                <a:gd name="T4" fmla="*/ 79 w 395"/>
                <a:gd name="T5" fmla="*/ 87 h 115"/>
                <a:gd name="T6" fmla="*/ 124 w 395"/>
                <a:gd name="T7" fmla="*/ 110 h 115"/>
                <a:gd name="T8" fmla="*/ 161 w 395"/>
                <a:gd name="T9" fmla="*/ 81 h 115"/>
                <a:gd name="T10" fmla="*/ 203 w 395"/>
                <a:gd name="T11" fmla="*/ 106 h 115"/>
                <a:gd name="T12" fmla="*/ 233 w 395"/>
                <a:gd name="T13" fmla="*/ 79 h 115"/>
                <a:gd name="T14" fmla="*/ 278 w 395"/>
                <a:gd name="T15" fmla="*/ 105 h 115"/>
                <a:gd name="T16" fmla="*/ 318 w 395"/>
                <a:gd name="T17" fmla="*/ 77 h 115"/>
                <a:gd name="T18" fmla="*/ 351 w 395"/>
                <a:gd name="T19" fmla="*/ 97 h 115"/>
                <a:gd name="T20" fmla="*/ 395 w 395"/>
                <a:gd name="T21" fmla="*/ 75 h 115"/>
                <a:gd name="T22" fmla="*/ 393 w 395"/>
                <a:gd name="T23" fmla="*/ 17 h 115"/>
                <a:gd name="T24" fmla="*/ 213 w 395"/>
                <a:gd name="T25" fmla="*/ 0 h 115"/>
                <a:gd name="T26" fmla="*/ 12 w 395"/>
                <a:gd name="T27" fmla="*/ 6 h 115"/>
                <a:gd name="T28" fmla="*/ 0 w 395"/>
                <a:gd name="T29" fmla="*/ 79 h 115"/>
                <a:gd name="T30" fmla="*/ 0 w 395"/>
                <a:gd name="T31" fmla="*/ 79 h 11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95"/>
                <a:gd name="T49" fmla="*/ 0 h 115"/>
                <a:gd name="T50" fmla="*/ 395 w 395"/>
                <a:gd name="T51" fmla="*/ 115 h 11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95" h="115">
                  <a:moveTo>
                    <a:pt x="0" y="79"/>
                  </a:moveTo>
                  <a:lnTo>
                    <a:pt x="43" y="115"/>
                  </a:lnTo>
                  <a:lnTo>
                    <a:pt x="79" y="87"/>
                  </a:lnTo>
                  <a:lnTo>
                    <a:pt x="124" y="110"/>
                  </a:lnTo>
                  <a:lnTo>
                    <a:pt x="161" y="81"/>
                  </a:lnTo>
                  <a:lnTo>
                    <a:pt x="203" y="106"/>
                  </a:lnTo>
                  <a:lnTo>
                    <a:pt x="233" y="79"/>
                  </a:lnTo>
                  <a:lnTo>
                    <a:pt x="278" y="105"/>
                  </a:lnTo>
                  <a:lnTo>
                    <a:pt x="318" y="77"/>
                  </a:lnTo>
                  <a:lnTo>
                    <a:pt x="351" y="97"/>
                  </a:lnTo>
                  <a:lnTo>
                    <a:pt x="395" y="75"/>
                  </a:lnTo>
                  <a:lnTo>
                    <a:pt x="393" y="17"/>
                  </a:lnTo>
                  <a:lnTo>
                    <a:pt x="213" y="0"/>
                  </a:lnTo>
                  <a:lnTo>
                    <a:pt x="12" y="6"/>
                  </a:lnTo>
                  <a:lnTo>
                    <a:pt x="0" y="79"/>
                  </a:lnTo>
                  <a:close/>
                </a:path>
              </a:pathLst>
            </a:custGeom>
            <a:solidFill>
              <a:srgbClr val="9933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4" name="Freeform 25"/>
            <xdr:cNvSpPr>
              <a:spLocks/>
            </xdr:cNvSpPr>
          </xdr:nvSpPr>
          <xdr:spPr bwMode="auto">
            <a:xfrm>
              <a:off x="43" y="427"/>
              <a:ext cx="117" cy="123"/>
            </a:xfrm>
            <a:custGeom>
              <a:avLst/>
              <a:gdLst>
                <a:gd name="T0" fmla="*/ 0 w 822"/>
                <a:gd name="T1" fmla="*/ 0 h 859"/>
                <a:gd name="T2" fmla="*/ 0 w 822"/>
                <a:gd name="T3" fmla="*/ 859 h 859"/>
                <a:gd name="T4" fmla="*/ 820 w 822"/>
                <a:gd name="T5" fmla="*/ 856 h 859"/>
                <a:gd name="T6" fmla="*/ 822 w 822"/>
                <a:gd name="T7" fmla="*/ 722 h 859"/>
                <a:gd name="T8" fmla="*/ 268 w 822"/>
                <a:gd name="T9" fmla="*/ 553 h 859"/>
                <a:gd name="T10" fmla="*/ 159 w 822"/>
                <a:gd name="T11" fmla="*/ 4 h 859"/>
                <a:gd name="T12" fmla="*/ 0 w 822"/>
                <a:gd name="T13" fmla="*/ 0 h 859"/>
                <a:gd name="T14" fmla="*/ 0 w 822"/>
                <a:gd name="T15" fmla="*/ 0 h 859"/>
                <a:gd name="T16" fmla="*/ 0 60000 65536"/>
                <a:gd name="T17" fmla="*/ 0 60000 65536"/>
                <a:gd name="T18" fmla="*/ 0 60000 65536"/>
                <a:gd name="T19" fmla="*/ 0 60000 65536"/>
                <a:gd name="T20" fmla="*/ 0 60000 65536"/>
                <a:gd name="T21" fmla="*/ 0 60000 65536"/>
                <a:gd name="T22" fmla="*/ 0 60000 65536"/>
                <a:gd name="T23" fmla="*/ 0 60000 65536"/>
                <a:gd name="T24" fmla="*/ 0 w 822"/>
                <a:gd name="T25" fmla="*/ 0 h 859"/>
                <a:gd name="T26" fmla="*/ 822 w 822"/>
                <a:gd name="T27" fmla="*/ 859 h 85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22" h="859">
                  <a:moveTo>
                    <a:pt x="0" y="0"/>
                  </a:moveTo>
                  <a:lnTo>
                    <a:pt x="0" y="859"/>
                  </a:lnTo>
                  <a:lnTo>
                    <a:pt x="820" y="856"/>
                  </a:lnTo>
                  <a:lnTo>
                    <a:pt x="822" y="722"/>
                  </a:lnTo>
                  <a:lnTo>
                    <a:pt x="268" y="553"/>
                  </a:lnTo>
                  <a:lnTo>
                    <a:pt x="159" y="4"/>
                  </a:lnTo>
                  <a:lnTo>
                    <a:pt x="0"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5" name="Freeform 26"/>
            <xdr:cNvSpPr>
              <a:spLocks/>
            </xdr:cNvSpPr>
          </xdr:nvSpPr>
          <xdr:spPr bwMode="auto">
            <a:xfrm>
              <a:off x="51" y="480"/>
              <a:ext cx="105" cy="66"/>
            </a:xfrm>
            <a:custGeom>
              <a:avLst/>
              <a:gdLst>
                <a:gd name="T0" fmla="*/ 0 w 737"/>
                <a:gd name="T1" fmla="*/ 0 h 465"/>
                <a:gd name="T2" fmla="*/ 0 w 737"/>
                <a:gd name="T3" fmla="*/ 456 h 465"/>
                <a:gd name="T4" fmla="*/ 731 w 737"/>
                <a:gd name="T5" fmla="*/ 465 h 465"/>
                <a:gd name="T6" fmla="*/ 737 w 737"/>
                <a:gd name="T7" fmla="*/ 382 h 465"/>
                <a:gd name="T8" fmla="*/ 0 w 737"/>
                <a:gd name="T9" fmla="*/ 0 h 465"/>
                <a:gd name="T10" fmla="*/ 0 w 737"/>
                <a:gd name="T11" fmla="*/ 0 h 465"/>
                <a:gd name="T12" fmla="*/ 0 60000 65536"/>
                <a:gd name="T13" fmla="*/ 0 60000 65536"/>
                <a:gd name="T14" fmla="*/ 0 60000 65536"/>
                <a:gd name="T15" fmla="*/ 0 60000 65536"/>
                <a:gd name="T16" fmla="*/ 0 60000 65536"/>
                <a:gd name="T17" fmla="*/ 0 60000 65536"/>
                <a:gd name="T18" fmla="*/ 0 w 737"/>
                <a:gd name="T19" fmla="*/ 0 h 465"/>
                <a:gd name="T20" fmla="*/ 737 w 737"/>
                <a:gd name="T21" fmla="*/ 465 h 465"/>
              </a:gdLst>
              <a:ahLst/>
              <a:cxnLst>
                <a:cxn ang="T12">
                  <a:pos x="T0" y="T1"/>
                </a:cxn>
                <a:cxn ang="T13">
                  <a:pos x="T2" y="T3"/>
                </a:cxn>
                <a:cxn ang="T14">
                  <a:pos x="T4" y="T5"/>
                </a:cxn>
                <a:cxn ang="T15">
                  <a:pos x="T6" y="T7"/>
                </a:cxn>
                <a:cxn ang="T16">
                  <a:pos x="T8" y="T9"/>
                </a:cxn>
                <a:cxn ang="T17">
                  <a:pos x="T10" y="T11"/>
                </a:cxn>
              </a:cxnLst>
              <a:rect l="T18" t="T19" r="T20" b="T21"/>
              <a:pathLst>
                <a:path w="737" h="465">
                  <a:moveTo>
                    <a:pt x="0" y="0"/>
                  </a:moveTo>
                  <a:lnTo>
                    <a:pt x="0" y="456"/>
                  </a:lnTo>
                  <a:lnTo>
                    <a:pt x="731" y="465"/>
                  </a:lnTo>
                  <a:lnTo>
                    <a:pt x="737" y="382"/>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6" name="Freeform 27"/>
            <xdr:cNvSpPr>
              <a:spLocks/>
            </xdr:cNvSpPr>
          </xdr:nvSpPr>
          <xdr:spPr bwMode="auto">
            <a:xfrm>
              <a:off x="53" y="471"/>
              <a:ext cx="101" cy="73"/>
            </a:xfrm>
            <a:custGeom>
              <a:avLst/>
              <a:gdLst>
                <a:gd name="T0" fmla="*/ 577 w 707"/>
                <a:gd name="T1" fmla="*/ 255 h 508"/>
                <a:gd name="T2" fmla="*/ 565 w 707"/>
                <a:gd name="T3" fmla="*/ 75 h 508"/>
                <a:gd name="T4" fmla="*/ 465 w 707"/>
                <a:gd name="T5" fmla="*/ 18 h 508"/>
                <a:gd name="T6" fmla="*/ 265 w 707"/>
                <a:gd name="T7" fmla="*/ 3 h 508"/>
                <a:gd name="T8" fmla="*/ 0 w 707"/>
                <a:gd name="T9" fmla="*/ 0 h 508"/>
                <a:gd name="T10" fmla="*/ 0 w 707"/>
                <a:gd name="T11" fmla="*/ 506 h 508"/>
                <a:gd name="T12" fmla="*/ 351 w 707"/>
                <a:gd name="T13" fmla="*/ 508 h 508"/>
                <a:gd name="T14" fmla="*/ 423 w 707"/>
                <a:gd name="T15" fmla="*/ 506 h 508"/>
                <a:gd name="T16" fmla="*/ 527 w 707"/>
                <a:gd name="T17" fmla="*/ 508 h 508"/>
                <a:gd name="T18" fmla="*/ 704 w 707"/>
                <a:gd name="T19" fmla="*/ 508 h 508"/>
                <a:gd name="T20" fmla="*/ 707 w 707"/>
                <a:gd name="T21" fmla="*/ 300 h 508"/>
                <a:gd name="T22" fmla="*/ 577 w 707"/>
                <a:gd name="T23" fmla="*/ 255 h 508"/>
                <a:gd name="T24" fmla="*/ 577 w 707"/>
                <a:gd name="T25" fmla="*/ 255 h 50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07"/>
                <a:gd name="T40" fmla="*/ 0 h 508"/>
                <a:gd name="T41" fmla="*/ 707 w 707"/>
                <a:gd name="T42" fmla="*/ 508 h 50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07" h="508">
                  <a:moveTo>
                    <a:pt x="577" y="255"/>
                  </a:moveTo>
                  <a:lnTo>
                    <a:pt x="565" y="75"/>
                  </a:lnTo>
                  <a:lnTo>
                    <a:pt x="465" y="18"/>
                  </a:lnTo>
                  <a:lnTo>
                    <a:pt x="265" y="3"/>
                  </a:lnTo>
                  <a:lnTo>
                    <a:pt x="0" y="0"/>
                  </a:lnTo>
                  <a:lnTo>
                    <a:pt x="0" y="506"/>
                  </a:lnTo>
                  <a:lnTo>
                    <a:pt x="351" y="508"/>
                  </a:lnTo>
                  <a:lnTo>
                    <a:pt x="423" y="506"/>
                  </a:lnTo>
                  <a:lnTo>
                    <a:pt x="527" y="508"/>
                  </a:lnTo>
                  <a:lnTo>
                    <a:pt x="704" y="508"/>
                  </a:lnTo>
                  <a:lnTo>
                    <a:pt x="707" y="300"/>
                  </a:lnTo>
                  <a:lnTo>
                    <a:pt x="577" y="25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7" name="Freeform 28"/>
            <xdr:cNvSpPr>
              <a:spLocks/>
            </xdr:cNvSpPr>
          </xdr:nvSpPr>
          <xdr:spPr bwMode="auto">
            <a:xfrm>
              <a:off x="136" y="526"/>
              <a:ext cx="17" cy="18"/>
            </a:xfrm>
            <a:custGeom>
              <a:avLst/>
              <a:gdLst>
                <a:gd name="T0" fmla="*/ 124 w 124"/>
                <a:gd name="T1" fmla="*/ 64 h 126"/>
                <a:gd name="T2" fmla="*/ 63 w 124"/>
                <a:gd name="T3" fmla="*/ 126 h 126"/>
                <a:gd name="T4" fmla="*/ 0 w 124"/>
                <a:gd name="T5" fmla="*/ 64 h 126"/>
                <a:gd name="T6" fmla="*/ 63 w 124"/>
                <a:gd name="T7" fmla="*/ 0 h 126"/>
                <a:gd name="T8" fmla="*/ 124 w 124"/>
                <a:gd name="T9" fmla="*/ 64 h 126"/>
                <a:gd name="T10" fmla="*/ 124 w 124"/>
                <a:gd name="T11" fmla="*/ 64 h 126"/>
                <a:gd name="T12" fmla="*/ 0 60000 65536"/>
                <a:gd name="T13" fmla="*/ 0 60000 65536"/>
                <a:gd name="T14" fmla="*/ 0 60000 65536"/>
                <a:gd name="T15" fmla="*/ 0 60000 65536"/>
                <a:gd name="T16" fmla="*/ 0 60000 65536"/>
                <a:gd name="T17" fmla="*/ 0 60000 65536"/>
                <a:gd name="T18" fmla="*/ 0 w 124"/>
                <a:gd name="T19" fmla="*/ 0 h 126"/>
                <a:gd name="T20" fmla="*/ 124 w 124"/>
                <a:gd name="T21" fmla="*/ 126 h 126"/>
              </a:gdLst>
              <a:ahLst/>
              <a:cxnLst>
                <a:cxn ang="T12">
                  <a:pos x="T0" y="T1"/>
                </a:cxn>
                <a:cxn ang="T13">
                  <a:pos x="T2" y="T3"/>
                </a:cxn>
                <a:cxn ang="T14">
                  <a:pos x="T4" y="T5"/>
                </a:cxn>
                <a:cxn ang="T15">
                  <a:pos x="T6" y="T7"/>
                </a:cxn>
                <a:cxn ang="T16">
                  <a:pos x="T8" y="T9"/>
                </a:cxn>
                <a:cxn ang="T17">
                  <a:pos x="T10" y="T11"/>
                </a:cxn>
              </a:cxnLst>
              <a:rect l="T18" t="T19" r="T20" b="T21"/>
              <a:pathLst>
                <a:path w="124" h="126">
                  <a:moveTo>
                    <a:pt x="124" y="64"/>
                  </a:moveTo>
                  <a:lnTo>
                    <a:pt x="63" y="126"/>
                  </a:lnTo>
                  <a:lnTo>
                    <a:pt x="0" y="64"/>
                  </a:lnTo>
                  <a:lnTo>
                    <a:pt x="63" y="0"/>
                  </a:lnTo>
                  <a:lnTo>
                    <a:pt x="124" y="6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8" name="Freeform 29"/>
            <xdr:cNvSpPr>
              <a:spLocks/>
            </xdr:cNvSpPr>
          </xdr:nvSpPr>
          <xdr:spPr bwMode="auto">
            <a:xfrm>
              <a:off x="118" y="526"/>
              <a:ext cx="18" cy="18"/>
            </a:xfrm>
            <a:custGeom>
              <a:avLst/>
              <a:gdLst>
                <a:gd name="T0" fmla="*/ 124 w 124"/>
                <a:gd name="T1" fmla="*/ 61 h 124"/>
                <a:gd name="T2" fmla="*/ 61 w 124"/>
                <a:gd name="T3" fmla="*/ 124 h 124"/>
                <a:gd name="T4" fmla="*/ 0 w 124"/>
                <a:gd name="T5" fmla="*/ 61 h 124"/>
                <a:gd name="T6" fmla="*/ 61 w 124"/>
                <a:gd name="T7" fmla="*/ 0 h 124"/>
                <a:gd name="T8" fmla="*/ 124 w 124"/>
                <a:gd name="T9" fmla="*/ 61 h 124"/>
                <a:gd name="T10" fmla="*/ 124 w 124"/>
                <a:gd name="T11" fmla="*/ 61 h 124"/>
                <a:gd name="T12" fmla="*/ 0 60000 65536"/>
                <a:gd name="T13" fmla="*/ 0 60000 65536"/>
                <a:gd name="T14" fmla="*/ 0 60000 65536"/>
                <a:gd name="T15" fmla="*/ 0 60000 65536"/>
                <a:gd name="T16" fmla="*/ 0 60000 65536"/>
                <a:gd name="T17" fmla="*/ 0 60000 65536"/>
                <a:gd name="T18" fmla="*/ 0 w 124"/>
                <a:gd name="T19" fmla="*/ 0 h 124"/>
                <a:gd name="T20" fmla="*/ 124 w 124"/>
                <a:gd name="T21" fmla="*/ 124 h 124"/>
              </a:gdLst>
              <a:ahLst/>
              <a:cxnLst>
                <a:cxn ang="T12">
                  <a:pos x="T0" y="T1"/>
                </a:cxn>
                <a:cxn ang="T13">
                  <a:pos x="T2" y="T3"/>
                </a:cxn>
                <a:cxn ang="T14">
                  <a:pos x="T4" y="T5"/>
                </a:cxn>
                <a:cxn ang="T15">
                  <a:pos x="T6" y="T7"/>
                </a:cxn>
                <a:cxn ang="T16">
                  <a:pos x="T8" y="T9"/>
                </a:cxn>
                <a:cxn ang="T17">
                  <a:pos x="T10" y="T11"/>
                </a:cxn>
              </a:cxnLst>
              <a:rect l="T18" t="T19" r="T20" b="T21"/>
              <a:pathLst>
                <a:path w="124" h="124">
                  <a:moveTo>
                    <a:pt x="124" y="61"/>
                  </a:moveTo>
                  <a:lnTo>
                    <a:pt x="61" y="124"/>
                  </a:lnTo>
                  <a:lnTo>
                    <a:pt x="0" y="61"/>
                  </a:lnTo>
                  <a:lnTo>
                    <a:pt x="61" y="0"/>
                  </a:lnTo>
                  <a:lnTo>
                    <a:pt x="124" y="61"/>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09" name="Freeform 30"/>
            <xdr:cNvSpPr>
              <a:spLocks/>
            </xdr:cNvSpPr>
          </xdr:nvSpPr>
          <xdr:spPr bwMode="auto">
            <a:xfrm>
              <a:off x="48" y="338"/>
              <a:ext cx="14" cy="26"/>
            </a:xfrm>
            <a:custGeom>
              <a:avLst/>
              <a:gdLst>
                <a:gd name="T0" fmla="*/ 74 w 98"/>
                <a:gd name="T1" fmla="*/ 148 h 182"/>
                <a:gd name="T2" fmla="*/ 82 w 98"/>
                <a:gd name="T3" fmla="*/ 143 h 182"/>
                <a:gd name="T4" fmla="*/ 90 w 98"/>
                <a:gd name="T5" fmla="*/ 133 h 182"/>
                <a:gd name="T6" fmla="*/ 94 w 98"/>
                <a:gd name="T7" fmla="*/ 121 h 182"/>
                <a:gd name="T8" fmla="*/ 96 w 98"/>
                <a:gd name="T9" fmla="*/ 108 h 182"/>
                <a:gd name="T10" fmla="*/ 93 w 98"/>
                <a:gd name="T11" fmla="*/ 90 h 182"/>
                <a:gd name="T12" fmla="*/ 90 w 98"/>
                <a:gd name="T13" fmla="*/ 81 h 182"/>
                <a:gd name="T14" fmla="*/ 96 w 98"/>
                <a:gd name="T15" fmla="*/ 75 h 182"/>
                <a:gd name="T16" fmla="*/ 98 w 98"/>
                <a:gd name="T17" fmla="*/ 69 h 182"/>
                <a:gd name="T18" fmla="*/ 96 w 98"/>
                <a:gd name="T19" fmla="*/ 61 h 182"/>
                <a:gd name="T20" fmla="*/ 92 w 98"/>
                <a:gd name="T21" fmla="*/ 56 h 182"/>
                <a:gd name="T22" fmla="*/ 84 w 98"/>
                <a:gd name="T23" fmla="*/ 52 h 182"/>
                <a:gd name="T24" fmla="*/ 78 w 98"/>
                <a:gd name="T25" fmla="*/ 40 h 182"/>
                <a:gd name="T26" fmla="*/ 70 w 98"/>
                <a:gd name="T27" fmla="*/ 22 h 182"/>
                <a:gd name="T28" fmla="*/ 62 w 98"/>
                <a:gd name="T29" fmla="*/ 10 h 182"/>
                <a:gd name="T30" fmla="*/ 54 w 98"/>
                <a:gd name="T31" fmla="*/ 1 h 182"/>
                <a:gd name="T32" fmla="*/ 45 w 98"/>
                <a:gd name="T33" fmla="*/ 0 h 182"/>
                <a:gd name="T34" fmla="*/ 39 w 98"/>
                <a:gd name="T35" fmla="*/ 0 h 182"/>
                <a:gd name="T36" fmla="*/ 30 w 98"/>
                <a:gd name="T37" fmla="*/ 1 h 182"/>
                <a:gd name="T38" fmla="*/ 23 w 98"/>
                <a:gd name="T39" fmla="*/ 6 h 182"/>
                <a:gd name="T40" fmla="*/ 16 w 98"/>
                <a:gd name="T41" fmla="*/ 12 h 182"/>
                <a:gd name="T42" fmla="*/ 10 w 98"/>
                <a:gd name="T43" fmla="*/ 22 h 182"/>
                <a:gd name="T44" fmla="*/ 9 w 98"/>
                <a:gd name="T45" fmla="*/ 36 h 182"/>
                <a:gd name="T46" fmla="*/ 7 w 98"/>
                <a:gd name="T47" fmla="*/ 50 h 182"/>
                <a:gd name="T48" fmla="*/ 9 w 98"/>
                <a:gd name="T49" fmla="*/ 61 h 182"/>
                <a:gd name="T50" fmla="*/ 11 w 98"/>
                <a:gd name="T51" fmla="*/ 73 h 182"/>
                <a:gd name="T52" fmla="*/ 4 w 98"/>
                <a:gd name="T53" fmla="*/ 77 h 182"/>
                <a:gd name="T54" fmla="*/ 0 w 98"/>
                <a:gd name="T55" fmla="*/ 80 h 182"/>
                <a:gd name="T56" fmla="*/ 1 w 98"/>
                <a:gd name="T57" fmla="*/ 87 h 182"/>
                <a:gd name="T58" fmla="*/ 4 w 98"/>
                <a:gd name="T59" fmla="*/ 93 h 182"/>
                <a:gd name="T60" fmla="*/ 10 w 98"/>
                <a:gd name="T61" fmla="*/ 99 h 182"/>
                <a:gd name="T62" fmla="*/ 16 w 98"/>
                <a:gd name="T63" fmla="*/ 100 h 182"/>
                <a:gd name="T64" fmla="*/ 21 w 98"/>
                <a:gd name="T65" fmla="*/ 115 h 182"/>
                <a:gd name="T66" fmla="*/ 26 w 98"/>
                <a:gd name="T67" fmla="*/ 129 h 182"/>
                <a:gd name="T68" fmla="*/ 33 w 98"/>
                <a:gd name="T69" fmla="*/ 140 h 182"/>
                <a:gd name="T70" fmla="*/ 41 w 98"/>
                <a:gd name="T71" fmla="*/ 149 h 182"/>
                <a:gd name="T72" fmla="*/ 50 w 98"/>
                <a:gd name="T73" fmla="*/ 153 h 182"/>
                <a:gd name="T74" fmla="*/ 60 w 98"/>
                <a:gd name="T75" fmla="*/ 153 h 182"/>
                <a:gd name="T76" fmla="*/ 63 w 98"/>
                <a:gd name="T77" fmla="*/ 160 h 182"/>
                <a:gd name="T78" fmla="*/ 62 w 98"/>
                <a:gd name="T79" fmla="*/ 176 h 182"/>
                <a:gd name="T80" fmla="*/ 64 w 98"/>
                <a:gd name="T81" fmla="*/ 182 h 182"/>
                <a:gd name="T82" fmla="*/ 69 w 98"/>
                <a:gd name="T83" fmla="*/ 182 h 182"/>
                <a:gd name="T84" fmla="*/ 75 w 98"/>
                <a:gd name="T85" fmla="*/ 177 h 182"/>
                <a:gd name="T86" fmla="*/ 75 w 98"/>
                <a:gd name="T87" fmla="*/ 166 h 182"/>
                <a:gd name="T88" fmla="*/ 73 w 98"/>
                <a:gd name="T89" fmla="*/ 152 h 182"/>
                <a:gd name="T90" fmla="*/ 74 w 98"/>
                <a:gd name="T91" fmla="*/ 148 h 182"/>
                <a:gd name="T92" fmla="*/ 74 w 98"/>
                <a:gd name="T93" fmla="*/ 148 h 182"/>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98"/>
                <a:gd name="T142" fmla="*/ 0 h 182"/>
                <a:gd name="T143" fmla="*/ 98 w 98"/>
                <a:gd name="T144" fmla="*/ 182 h 182"/>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98" h="182">
                  <a:moveTo>
                    <a:pt x="74" y="148"/>
                  </a:moveTo>
                  <a:lnTo>
                    <a:pt x="82" y="143"/>
                  </a:lnTo>
                  <a:lnTo>
                    <a:pt x="90" y="133"/>
                  </a:lnTo>
                  <a:lnTo>
                    <a:pt x="94" y="121"/>
                  </a:lnTo>
                  <a:lnTo>
                    <a:pt x="96" y="108"/>
                  </a:lnTo>
                  <a:lnTo>
                    <a:pt x="93" y="90"/>
                  </a:lnTo>
                  <a:lnTo>
                    <a:pt x="90" y="81"/>
                  </a:lnTo>
                  <a:lnTo>
                    <a:pt x="96" y="75"/>
                  </a:lnTo>
                  <a:lnTo>
                    <a:pt x="98" y="69"/>
                  </a:lnTo>
                  <a:lnTo>
                    <a:pt x="96" y="61"/>
                  </a:lnTo>
                  <a:lnTo>
                    <a:pt x="92" y="56"/>
                  </a:lnTo>
                  <a:lnTo>
                    <a:pt x="84" y="52"/>
                  </a:lnTo>
                  <a:lnTo>
                    <a:pt x="78" y="40"/>
                  </a:lnTo>
                  <a:lnTo>
                    <a:pt x="70" y="22"/>
                  </a:lnTo>
                  <a:lnTo>
                    <a:pt x="62" y="10"/>
                  </a:lnTo>
                  <a:lnTo>
                    <a:pt x="54" y="1"/>
                  </a:lnTo>
                  <a:lnTo>
                    <a:pt x="45" y="0"/>
                  </a:lnTo>
                  <a:lnTo>
                    <a:pt x="39" y="0"/>
                  </a:lnTo>
                  <a:lnTo>
                    <a:pt x="30" y="1"/>
                  </a:lnTo>
                  <a:lnTo>
                    <a:pt x="23" y="6"/>
                  </a:lnTo>
                  <a:lnTo>
                    <a:pt x="16" y="12"/>
                  </a:lnTo>
                  <a:lnTo>
                    <a:pt x="10" y="22"/>
                  </a:lnTo>
                  <a:lnTo>
                    <a:pt x="9" y="36"/>
                  </a:lnTo>
                  <a:lnTo>
                    <a:pt x="7" y="50"/>
                  </a:lnTo>
                  <a:lnTo>
                    <a:pt x="9" y="61"/>
                  </a:lnTo>
                  <a:lnTo>
                    <a:pt x="11" y="73"/>
                  </a:lnTo>
                  <a:lnTo>
                    <a:pt x="4" y="77"/>
                  </a:lnTo>
                  <a:lnTo>
                    <a:pt x="0" y="80"/>
                  </a:lnTo>
                  <a:lnTo>
                    <a:pt x="1" y="87"/>
                  </a:lnTo>
                  <a:lnTo>
                    <a:pt x="4" y="93"/>
                  </a:lnTo>
                  <a:lnTo>
                    <a:pt x="10" y="99"/>
                  </a:lnTo>
                  <a:lnTo>
                    <a:pt x="16" y="100"/>
                  </a:lnTo>
                  <a:lnTo>
                    <a:pt x="21" y="115"/>
                  </a:lnTo>
                  <a:lnTo>
                    <a:pt x="26" y="129"/>
                  </a:lnTo>
                  <a:lnTo>
                    <a:pt x="33" y="140"/>
                  </a:lnTo>
                  <a:lnTo>
                    <a:pt x="41" y="149"/>
                  </a:lnTo>
                  <a:lnTo>
                    <a:pt x="50" y="153"/>
                  </a:lnTo>
                  <a:lnTo>
                    <a:pt x="60" y="153"/>
                  </a:lnTo>
                  <a:lnTo>
                    <a:pt x="63" y="160"/>
                  </a:lnTo>
                  <a:lnTo>
                    <a:pt x="62" y="176"/>
                  </a:lnTo>
                  <a:lnTo>
                    <a:pt x="64" y="182"/>
                  </a:lnTo>
                  <a:lnTo>
                    <a:pt x="69" y="182"/>
                  </a:lnTo>
                  <a:lnTo>
                    <a:pt x="75" y="177"/>
                  </a:lnTo>
                  <a:lnTo>
                    <a:pt x="75" y="166"/>
                  </a:lnTo>
                  <a:lnTo>
                    <a:pt x="73" y="152"/>
                  </a:lnTo>
                  <a:lnTo>
                    <a:pt x="74" y="14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0" name="Freeform 31"/>
            <xdr:cNvSpPr>
              <a:spLocks/>
            </xdr:cNvSpPr>
          </xdr:nvSpPr>
          <xdr:spPr bwMode="auto">
            <a:xfrm>
              <a:off x="50" y="339"/>
              <a:ext cx="10" cy="11"/>
            </a:xfrm>
            <a:custGeom>
              <a:avLst/>
              <a:gdLst>
                <a:gd name="T0" fmla="*/ 70 w 70"/>
                <a:gd name="T1" fmla="*/ 59 h 77"/>
                <a:gd name="T2" fmla="*/ 61 w 70"/>
                <a:gd name="T3" fmla="*/ 38 h 77"/>
                <a:gd name="T4" fmla="*/ 56 w 70"/>
                <a:gd name="T5" fmla="*/ 25 h 77"/>
                <a:gd name="T6" fmla="*/ 49 w 70"/>
                <a:gd name="T7" fmla="*/ 13 h 77"/>
                <a:gd name="T8" fmla="*/ 41 w 70"/>
                <a:gd name="T9" fmla="*/ 5 h 77"/>
                <a:gd name="T10" fmla="*/ 32 w 70"/>
                <a:gd name="T11" fmla="*/ 0 h 77"/>
                <a:gd name="T12" fmla="*/ 27 w 70"/>
                <a:gd name="T13" fmla="*/ 0 h 77"/>
                <a:gd name="T14" fmla="*/ 20 w 70"/>
                <a:gd name="T15" fmla="*/ 3 h 77"/>
                <a:gd name="T16" fmla="*/ 11 w 70"/>
                <a:gd name="T17" fmla="*/ 7 h 77"/>
                <a:gd name="T18" fmla="*/ 6 w 70"/>
                <a:gd name="T19" fmla="*/ 14 h 77"/>
                <a:gd name="T20" fmla="*/ 1 w 70"/>
                <a:gd name="T21" fmla="*/ 24 h 77"/>
                <a:gd name="T22" fmla="*/ 0 w 70"/>
                <a:gd name="T23" fmla="*/ 38 h 77"/>
                <a:gd name="T24" fmla="*/ 0 w 70"/>
                <a:gd name="T25" fmla="*/ 49 h 77"/>
                <a:gd name="T26" fmla="*/ 3 w 70"/>
                <a:gd name="T27" fmla="*/ 61 h 77"/>
                <a:gd name="T28" fmla="*/ 4 w 70"/>
                <a:gd name="T29" fmla="*/ 77 h 77"/>
                <a:gd name="T30" fmla="*/ 67 w 70"/>
                <a:gd name="T31" fmla="*/ 64 h 77"/>
                <a:gd name="T32" fmla="*/ 70 w 70"/>
                <a:gd name="T33" fmla="*/ 59 h 77"/>
                <a:gd name="T34" fmla="*/ 70 w 70"/>
                <a:gd name="T35" fmla="*/ 59 h 7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0"/>
                <a:gd name="T55" fmla="*/ 0 h 77"/>
                <a:gd name="T56" fmla="*/ 70 w 70"/>
                <a:gd name="T57" fmla="*/ 77 h 7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0" h="77">
                  <a:moveTo>
                    <a:pt x="70" y="59"/>
                  </a:moveTo>
                  <a:lnTo>
                    <a:pt x="61" y="38"/>
                  </a:lnTo>
                  <a:lnTo>
                    <a:pt x="56" y="25"/>
                  </a:lnTo>
                  <a:lnTo>
                    <a:pt x="49" y="13"/>
                  </a:lnTo>
                  <a:lnTo>
                    <a:pt x="41" y="5"/>
                  </a:lnTo>
                  <a:lnTo>
                    <a:pt x="32" y="0"/>
                  </a:lnTo>
                  <a:lnTo>
                    <a:pt x="27" y="0"/>
                  </a:lnTo>
                  <a:lnTo>
                    <a:pt x="20" y="3"/>
                  </a:lnTo>
                  <a:lnTo>
                    <a:pt x="11" y="7"/>
                  </a:lnTo>
                  <a:lnTo>
                    <a:pt x="6" y="14"/>
                  </a:lnTo>
                  <a:lnTo>
                    <a:pt x="1" y="24"/>
                  </a:lnTo>
                  <a:lnTo>
                    <a:pt x="0" y="38"/>
                  </a:lnTo>
                  <a:lnTo>
                    <a:pt x="0" y="49"/>
                  </a:lnTo>
                  <a:lnTo>
                    <a:pt x="3" y="61"/>
                  </a:lnTo>
                  <a:lnTo>
                    <a:pt x="4" y="77"/>
                  </a:lnTo>
                  <a:lnTo>
                    <a:pt x="67" y="64"/>
                  </a:lnTo>
                  <a:lnTo>
                    <a:pt x="70" y="59"/>
                  </a:lnTo>
                  <a:close/>
                </a:path>
              </a:pathLst>
            </a:custGeom>
            <a:solidFill>
              <a:srgbClr val="CC80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1" name="Freeform 32"/>
            <xdr:cNvSpPr>
              <a:spLocks/>
            </xdr:cNvSpPr>
          </xdr:nvSpPr>
          <xdr:spPr bwMode="auto">
            <a:xfrm>
              <a:off x="52" y="339"/>
              <a:ext cx="7" cy="9"/>
            </a:xfrm>
            <a:custGeom>
              <a:avLst/>
              <a:gdLst>
                <a:gd name="T0" fmla="*/ 46 w 46"/>
                <a:gd name="T1" fmla="*/ 50 h 60"/>
                <a:gd name="T2" fmla="*/ 43 w 46"/>
                <a:gd name="T3" fmla="*/ 32 h 60"/>
                <a:gd name="T4" fmla="*/ 34 w 46"/>
                <a:gd name="T5" fmla="*/ 15 h 60"/>
                <a:gd name="T6" fmla="*/ 25 w 46"/>
                <a:gd name="T7" fmla="*/ 4 h 60"/>
                <a:gd name="T8" fmla="*/ 14 w 46"/>
                <a:gd name="T9" fmla="*/ 0 h 60"/>
                <a:gd name="T10" fmla="*/ 5 w 46"/>
                <a:gd name="T11" fmla="*/ 1 h 60"/>
                <a:gd name="T12" fmla="*/ 0 w 46"/>
                <a:gd name="T13" fmla="*/ 4 h 60"/>
                <a:gd name="T14" fmla="*/ 6 w 46"/>
                <a:gd name="T15" fmla="*/ 10 h 60"/>
                <a:gd name="T16" fmla="*/ 14 w 46"/>
                <a:gd name="T17" fmla="*/ 23 h 60"/>
                <a:gd name="T18" fmla="*/ 16 w 46"/>
                <a:gd name="T19" fmla="*/ 37 h 60"/>
                <a:gd name="T20" fmla="*/ 21 w 46"/>
                <a:gd name="T21" fmla="*/ 50 h 60"/>
                <a:gd name="T22" fmla="*/ 21 w 46"/>
                <a:gd name="T23" fmla="*/ 57 h 60"/>
                <a:gd name="T24" fmla="*/ 22 w 46"/>
                <a:gd name="T25" fmla="*/ 60 h 60"/>
                <a:gd name="T26" fmla="*/ 34 w 46"/>
                <a:gd name="T27" fmla="*/ 57 h 60"/>
                <a:gd name="T28" fmla="*/ 46 w 46"/>
                <a:gd name="T29" fmla="*/ 50 h 60"/>
                <a:gd name="T30" fmla="*/ 46 w 46"/>
                <a:gd name="T31" fmla="*/ 50 h 6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6"/>
                <a:gd name="T49" fmla="*/ 0 h 60"/>
                <a:gd name="T50" fmla="*/ 46 w 46"/>
                <a:gd name="T51" fmla="*/ 60 h 6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6" h="60">
                  <a:moveTo>
                    <a:pt x="46" y="50"/>
                  </a:moveTo>
                  <a:lnTo>
                    <a:pt x="43" y="32"/>
                  </a:lnTo>
                  <a:lnTo>
                    <a:pt x="34" y="15"/>
                  </a:lnTo>
                  <a:lnTo>
                    <a:pt x="25" y="4"/>
                  </a:lnTo>
                  <a:lnTo>
                    <a:pt x="14" y="0"/>
                  </a:lnTo>
                  <a:lnTo>
                    <a:pt x="5" y="1"/>
                  </a:lnTo>
                  <a:lnTo>
                    <a:pt x="0" y="4"/>
                  </a:lnTo>
                  <a:lnTo>
                    <a:pt x="6" y="10"/>
                  </a:lnTo>
                  <a:lnTo>
                    <a:pt x="14" y="23"/>
                  </a:lnTo>
                  <a:lnTo>
                    <a:pt x="16" y="37"/>
                  </a:lnTo>
                  <a:lnTo>
                    <a:pt x="21" y="50"/>
                  </a:lnTo>
                  <a:lnTo>
                    <a:pt x="21" y="57"/>
                  </a:lnTo>
                  <a:lnTo>
                    <a:pt x="22" y="60"/>
                  </a:lnTo>
                  <a:lnTo>
                    <a:pt x="34" y="57"/>
                  </a:lnTo>
                  <a:lnTo>
                    <a:pt x="46" y="50"/>
                  </a:lnTo>
                  <a:close/>
                </a:path>
              </a:pathLst>
            </a:custGeom>
            <a:solidFill>
              <a:srgbClr val="D999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2" name="Freeform 33"/>
            <xdr:cNvSpPr>
              <a:spLocks/>
            </xdr:cNvSpPr>
          </xdr:nvSpPr>
          <xdr:spPr bwMode="auto">
            <a:xfrm>
              <a:off x="53" y="340"/>
              <a:ext cx="5" cy="7"/>
            </a:xfrm>
            <a:custGeom>
              <a:avLst/>
              <a:gdLst>
                <a:gd name="T0" fmla="*/ 37 w 37"/>
                <a:gd name="T1" fmla="*/ 46 h 50"/>
                <a:gd name="T2" fmla="*/ 33 w 37"/>
                <a:gd name="T3" fmla="*/ 26 h 50"/>
                <a:gd name="T4" fmla="*/ 20 w 37"/>
                <a:gd name="T5" fmla="*/ 7 h 50"/>
                <a:gd name="T6" fmla="*/ 15 w 37"/>
                <a:gd name="T7" fmla="*/ 1 h 50"/>
                <a:gd name="T8" fmla="*/ 8 w 37"/>
                <a:gd name="T9" fmla="*/ 0 h 50"/>
                <a:gd name="T10" fmla="*/ 0 w 37"/>
                <a:gd name="T11" fmla="*/ 1 h 50"/>
                <a:gd name="T12" fmla="*/ 9 w 37"/>
                <a:gd name="T13" fmla="*/ 6 h 50"/>
                <a:gd name="T14" fmla="*/ 19 w 37"/>
                <a:gd name="T15" fmla="*/ 17 h 50"/>
                <a:gd name="T16" fmla="*/ 25 w 37"/>
                <a:gd name="T17" fmla="*/ 32 h 50"/>
                <a:gd name="T18" fmla="*/ 27 w 37"/>
                <a:gd name="T19" fmla="*/ 44 h 50"/>
                <a:gd name="T20" fmla="*/ 27 w 37"/>
                <a:gd name="T21" fmla="*/ 50 h 50"/>
                <a:gd name="T22" fmla="*/ 37 w 37"/>
                <a:gd name="T23" fmla="*/ 46 h 50"/>
                <a:gd name="T24" fmla="*/ 37 w 37"/>
                <a:gd name="T25" fmla="*/ 46 h 5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7"/>
                <a:gd name="T40" fmla="*/ 0 h 50"/>
                <a:gd name="T41" fmla="*/ 37 w 37"/>
                <a:gd name="T42" fmla="*/ 50 h 5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7" h="50">
                  <a:moveTo>
                    <a:pt x="37" y="46"/>
                  </a:moveTo>
                  <a:lnTo>
                    <a:pt x="33" y="26"/>
                  </a:lnTo>
                  <a:lnTo>
                    <a:pt x="20" y="7"/>
                  </a:lnTo>
                  <a:lnTo>
                    <a:pt x="15" y="1"/>
                  </a:lnTo>
                  <a:lnTo>
                    <a:pt x="8" y="0"/>
                  </a:lnTo>
                  <a:lnTo>
                    <a:pt x="0" y="1"/>
                  </a:lnTo>
                  <a:lnTo>
                    <a:pt x="9" y="6"/>
                  </a:lnTo>
                  <a:lnTo>
                    <a:pt x="19" y="17"/>
                  </a:lnTo>
                  <a:lnTo>
                    <a:pt x="25" y="32"/>
                  </a:lnTo>
                  <a:lnTo>
                    <a:pt x="27" y="44"/>
                  </a:lnTo>
                  <a:lnTo>
                    <a:pt x="27" y="50"/>
                  </a:lnTo>
                  <a:lnTo>
                    <a:pt x="37" y="46"/>
                  </a:lnTo>
                  <a:close/>
                </a:path>
              </a:pathLst>
            </a:custGeom>
            <a:solidFill>
              <a:srgbClr val="F2CC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3" name="Freeform 34"/>
            <xdr:cNvSpPr>
              <a:spLocks/>
            </xdr:cNvSpPr>
          </xdr:nvSpPr>
          <xdr:spPr bwMode="auto">
            <a:xfrm>
              <a:off x="55" y="340"/>
              <a:ext cx="3" cy="6"/>
            </a:xfrm>
            <a:custGeom>
              <a:avLst/>
              <a:gdLst>
                <a:gd name="T0" fmla="*/ 19 w 21"/>
                <a:gd name="T1" fmla="*/ 38 h 38"/>
                <a:gd name="T2" fmla="*/ 13 w 21"/>
                <a:gd name="T3" fmla="*/ 23 h 38"/>
                <a:gd name="T4" fmla="*/ 9 w 21"/>
                <a:gd name="T5" fmla="*/ 12 h 38"/>
                <a:gd name="T6" fmla="*/ 0 w 21"/>
                <a:gd name="T7" fmla="*/ 0 h 38"/>
                <a:gd name="T8" fmla="*/ 9 w 21"/>
                <a:gd name="T9" fmla="*/ 9 h 38"/>
                <a:gd name="T10" fmla="*/ 16 w 21"/>
                <a:gd name="T11" fmla="*/ 21 h 38"/>
                <a:gd name="T12" fmla="*/ 21 w 21"/>
                <a:gd name="T13" fmla="*/ 36 h 38"/>
                <a:gd name="T14" fmla="*/ 19 w 21"/>
                <a:gd name="T15" fmla="*/ 38 h 38"/>
                <a:gd name="T16" fmla="*/ 19 w 21"/>
                <a:gd name="T17" fmla="*/ 38 h 3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38"/>
                <a:gd name="T29" fmla="*/ 21 w 21"/>
                <a:gd name="T30" fmla="*/ 38 h 3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38">
                  <a:moveTo>
                    <a:pt x="19" y="38"/>
                  </a:moveTo>
                  <a:lnTo>
                    <a:pt x="13" y="23"/>
                  </a:lnTo>
                  <a:lnTo>
                    <a:pt x="9" y="12"/>
                  </a:lnTo>
                  <a:lnTo>
                    <a:pt x="0" y="0"/>
                  </a:lnTo>
                  <a:lnTo>
                    <a:pt x="9" y="9"/>
                  </a:lnTo>
                  <a:lnTo>
                    <a:pt x="16" y="21"/>
                  </a:lnTo>
                  <a:lnTo>
                    <a:pt x="21" y="36"/>
                  </a:lnTo>
                  <a:lnTo>
                    <a:pt x="19" y="38"/>
                  </a:lnTo>
                  <a:close/>
                </a:path>
              </a:pathLst>
            </a:custGeom>
            <a:solidFill>
              <a:srgbClr val="FFE6B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4" name="Freeform 35"/>
            <xdr:cNvSpPr>
              <a:spLocks/>
            </xdr:cNvSpPr>
          </xdr:nvSpPr>
          <xdr:spPr bwMode="auto">
            <a:xfrm>
              <a:off x="50" y="340"/>
              <a:ext cx="2" cy="9"/>
            </a:xfrm>
            <a:custGeom>
              <a:avLst/>
              <a:gdLst>
                <a:gd name="T0" fmla="*/ 4 w 13"/>
                <a:gd name="T1" fmla="*/ 61 h 61"/>
                <a:gd name="T2" fmla="*/ 0 w 13"/>
                <a:gd name="T3" fmla="*/ 42 h 61"/>
                <a:gd name="T4" fmla="*/ 0 w 13"/>
                <a:gd name="T5" fmla="*/ 20 h 61"/>
                <a:gd name="T6" fmla="*/ 3 w 13"/>
                <a:gd name="T7" fmla="*/ 10 h 61"/>
                <a:gd name="T8" fmla="*/ 7 w 13"/>
                <a:gd name="T9" fmla="*/ 4 h 61"/>
                <a:gd name="T10" fmla="*/ 11 w 13"/>
                <a:gd name="T11" fmla="*/ 0 h 61"/>
                <a:gd name="T12" fmla="*/ 13 w 13"/>
                <a:gd name="T13" fmla="*/ 4 h 61"/>
                <a:gd name="T14" fmla="*/ 9 w 13"/>
                <a:gd name="T15" fmla="*/ 10 h 61"/>
                <a:gd name="T16" fmla="*/ 9 w 13"/>
                <a:gd name="T17" fmla="*/ 20 h 61"/>
                <a:gd name="T18" fmla="*/ 9 w 13"/>
                <a:gd name="T19" fmla="*/ 32 h 61"/>
                <a:gd name="T20" fmla="*/ 9 w 13"/>
                <a:gd name="T21" fmla="*/ 40 h 61"/>
                <a:gd name="T22" fmla="*/ 13 w 13"/>
                <a:gd name="T23" fmla="*/ 50 h 61"/>
                <a:gd name="T24" fmla="*/ 12 w 13"/>
                <a:gd name="T25" fmla="*/ 61 h 61"/>
                <a:gd name="T26" fmla="*/ 4 w 13"/>
                <a:gd name="T27" fmla="*/ 61 h 61"/>
                <a:gd name="T28" fmla="*/ 4 w 13"/>
                <a:gd name="T29" fmla="*/ 61 h 6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3"/>
                <a:gd name="T46" fmla="*/ 0 h 61"/>
                <a:gd name="T47" fmla="*/ 13 w 13"/>
                <a:gd name="T48" fmla="*/ 61 h 61"/>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3" h="61">
                  <a:moveTo>
                    <a:pt x="4" y="61"/>
                  </a:moveTo>
                  <a:lnTo>
                    <a:pt x="0" y="42"/>
                  </a:lnTo>
                  <a:lnTo>
                    <a:pt x="0" y="20"/>
                  </a:lnTo>
                  <a:lnTo>
                    <a:pt x="3" y="10"/>
                  </a:lnTo>
                  <a:lnTo>
                    <a:pt x="7" y="4"/>
                  </a:lnTo>
                  <a:lnTo>
                    <a:pt x="11" y="0"/>
                  </a:lnTo>
                  <a:lnTo>
                    <a:pt x="13" y="4"/>
                  </a:lnTo>
                  <a:lnTo>
                    <a:pt x="9" y="10"/>
                  </a:lnTo>
                  <a:lnTo>
                    <a:pt x="9" y="20"/>
                  </a:lnTo>
                  <a:lnTo>
                    <a:pt x="9" y="32"/>
                  </a:lnTo>
                  <a:lnTo>
                    <a:pt x="9" y="40"/>
                  </a:lnTo>
                  <a:lnTo>
                    <a:pt x="13" y="50"/>
                  </a:lnTo>
                  <a:lnTo>
                    <a:pt x="12" y="61"/>
                  </a:lnTo>
                  <a:lnTo>
                    <a:pt x="4" y="61"/>
                  </a:lnTo>
                  <a:close/>
                </a:path>
              </a:pathLst>
            </a:custGeom>
            <a:solidFill>
              <a:srgbClr val="BF66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5" name="Freeform 36"/>
            <xdr:cNvSpPr>
              <a:spLocks/>
            </xdr:cNvSpPr>
          </xdr:nvSpPr>
          <xdr:spPr bwMode="auto">
            <a:xfrm>
              <a:off x="49" y="346"/>
              <a:ext cx="12" cy="13"/>
            </a:xfrm>
            <a:custGeom>
              <a:avLst/>
              <a:gdLst>
                <a:gd name="T0" fmla="*/ 80 w 88"/>
                <a:gd name="T1" fmla="*/ 23 h 92"/>
                <a:gd name="T2" fmla="*/ 83 w 88"/>
                <a:gd name="T3" fmla="*/ 38 h 92"/>
                <a:gd name="T4" fmla="*/ 87 w 88"/>
                <a:gd name="T5" fmla="*/ 53 h 92"/>
                <a:gd name="T6" fmla="*/ 84 w 88"/>
                <a:gd name="T7" fmla="*/ 67 h 92"/>
                <a:gd name="T8" fmla="*/ 77 w 88"/>
                <a:gd name="T9" fmla="*/ 81 h 92"/>
                <a:gd name="T10" fmla="*/ 66 w 88"/>
                <a:gd name="T11" fmla="*/ 87 h 92"/>
                <a:gd name="T12" fmla="*/ 52 w 88"/>
                <a:gd name="T13" fmla="*/ 92 h 92"/>
                <a:gd name="T14" fmla="*/ 35 w 88"/>
                <a:gd name="T15" fmla="*/ 87 h 92"/>
                <a:gd name="T16" fmla="*/ 27 w 88"/>
                <a:gd name="T17" fmla="*/ 75 h 92"/>
                <a:gd name="T18" fmla="*/ 22 w 88"/>
                <a:gd name="T19" fmla="*/ 62 h 92"/>
                <a:gd name="T20" fmla="*/ 17 w 88"/>
                <a:gd name="T21" fmla="*/ 51 h 92"/>
                <a:gd name="T22" fmla="*/ 14 w 88"/>
                <a:gd name="T23" fmla="*/ 42 h 92"/>
                <a:gd name="T24" fmla="*/ 4 w 88"/>
                <a:gd name="T25" fmla="*/ 36 h 92"/>
                <a:gd name="T26" fmla="*/ 0 w 88"/>
                <a:gd name="T27" fmla="*/ 27 h 92"/>
                <a:gd name="T28" fmla="*/ 1 w 88"/>
                <a:gd name="T29" fmla="*/ 23 h 92"/>
                <a:gd name="T30" fmla="*/ 13 w 88"/>
                <a:gd name="T31" fmla="*/ 18 h 92"/>
                <a:gd name="T32" fmla="*/ 45 w 88"/>
                <a:gd name="T33" fmla="*/ 13 h 92"/>
                <a:gd name="T34" fmla="*/ 69 w 88"/>
                <a:gd name="T35" fmla="*/ 3 h 92"/>
                <a:gd name="T36" fmla="*/ 80 w 88"/>
                <a:gd name="T37" fmla="*/ 0 h 92"/>
                <a:gd name="T38" fmla="*/ 86 w 88"/>
                <a:gd name="T39" fmla="*/ 5 h 92"/>
                <a:gd name="T40" fmla="*/ 88 w 88"/>
                <a:gd name="T41" fmla="*/ 13 h 92"/>
                <a:gd name="T42" fmla="*/ 87 w 88"/>
                <a:gd name="T43" fmla="*/ 17 h 92"/>
                <a:gd name="T44" fmla="*/ 80 w 88"/>
                <a:gd name="T45" fmla="*/ 23 h 92"/>
                <a:gd name="T46" fmla="*/ 80 w 88"/>
                <a:gd name="T47" fmla="*/ 23 h 9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88"/>
                <a:gd name="T73" fmla="*/ 0 h 92"/>
                <a:gd name="T74" fmla="*/ 88 w 88"/>
                <a:gd name="T75" fmla="*/ 92 h 9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88" h="92">
                  <a:moveTo>
                    <a:pt x="80" y="23"/>
                  </a:moveTo>
                  <a:lnTo>
                    <a:pt x="83" y="38"/>
                  </a:lnTo>
                  <a:lnTo>
                    <a:pt x="87" y="53"/>
                  </a:lnTo>
                  <a:lnTo>
                    <a:pt x="84" y="67"/>
                  </a:lnTo>
                  <a:lnTo>
                    <a:pt x="77" y="81"/>
                  </a:lnTo>
                  <a:lnTo>
                    <a:pt x="66" y="87"/>
                  </a:lnTo>
                  <a:lnTo>
                    <a:pt x="52" y="92"/>
                  </a:lnTo>
                  <a:lnTo>
                    <a:pt x="35" y="87"/>
                  </a:lnTo>
                  <a:lnTo>
                    <a:pt x="27" y="75"/>
                  </a:lnTo>
                  <a:lnTo>
                    <a:pt x="22" y="62"/>
                  </a:lnTo>
                  <a:lnTo>
                    <a:pt x="17" y="51"/>
                  </a:lnTo>
                  <a:lnTo>
                    <a:pt x="14" y="42"/>
                  </a:lnTo>
                  <a:lnTo>
                    <a:pt x="4" y="36"/>
                  </a:lnTo>
                  <a:lnTo>
                    <a:pt x="0" y="27"/>
                  </a:lnTo>
                  <a:lnTo>
                    <a:pt x="1" y="23"/>
                  </a:lnTo>
                  <a:lnTo>
                    <a:pt x="13" y="18"/>
                  </a:lnTo>
                  <a:lnTo>
                    <a:pt x="45" y="13"/>
                  </a:lnTo>
                  <a:lnTo>
                    <a:pt x="69" y="3"/>
                  </a:lnTo>
                  <a:lnTo>
                    <a:pt x="80" y="0"/>
                  </a:lnTo>
                  <a:lnTo>
                    <a:pt x="86" y="5"/>
                  </a:lnTo>
                  <a:lnTo>
                    <a:pt x="88" y="13"/>
                  </a:lnTo>
                  <a:lnTo>
                    <a:pt x="87" y="17"/>
                  </a:lnTo>
                  <a:lnTo>
                    <a:pt x="80" y="23"/>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6" name="Freeform 37"/>
            <xdr:cNvSpPr>
              <a:spLocks/>
            </xdr:cNvSpPr>
          </xdr:nvSpPr>
          <xdr:spPr bwMode="auto">
            <a:xfrm>
              <a:off x="49" y="347"/>
              <a:ext cx="12" cy="12"/>
            </a:xfrm>
            <a:custGeom>
              <a:avLst/>
              <a:gdLst>
                <a:gd name="T0" fmla="*/ 80 w 83"/>
                <a:gd name="T1" fmla="*/ 49 h 85"/>
                <a:gd name="T2" fmla="*/ 79 w 83"/>
                <a:gd name="T3" fmla="*/ 63 h 85"/>
                <a:gd name="T4" fmla="*/ 73 w 83"/>
                <a:gd name="T5" fmla="*/ 74 h 85"/>
                <a:gd name="T6" fmla="*/ 65 w 83"/>
                <a:gd name="T7" fmla="*/ 79 h 85"/>
                <a:gd name="T8" fmla="*/ 54 w 83"/>
                <a:gd name="T9" fmla="*/ 84 h 85"/>
                <a:gd name="T10" fmla="*/ 42 w 83"/>
                <a:gd name="T11" fmla="*/ 85 h 85"/>
                <a:gd name="T12" fmla="*/ 35 w 83"/>
                <a:gd name="T13" fmla="*/ 83 h 85"/>
                <a:gd name="T14" fmla="*/ 30 w 83"/>
                <a:gd name="T15" fmla="*/ 75 h 85"/>
                <a:gd name="T16" fmla="*/ 22 w 83"/>
                <a:gd name="T17" fmla="*/ 64 h 85"/>
                <a:gd name="T18" fmla="*/ 19 w 83"/>
                <a:gd name="T19" fmla="*/ 53 h 85"/>
                <a:gd name="T20" fmla="*/ 15 w 83"/>
                <a:gd name="T21" fmla="*/ 41 h 85"/>
                <a:gd name="T22" fmla="*/ 14 w 83"/>
                <a:gd name="T23" fmla="*/ 34 h 85"/>
                <a:gd name="T24" fmla="*/ 4 w 83"/>
                <a:gd name="T25" fmla="*/ 33 h 85"/>
                <a:gd name="T26" fmla="*/ 0 w 83"/>
                <a:gd name="T27" fmla="*/ 27 h 85"/>
                <a:gd name="T28" fmla="*/ 1 w 83"/>
                <a:gd name="T29" fmla="*/ 23 h 85"/>
                <a:gd name="T30" fmla="*/ 8 w 83"/>
                <a:gd name="T31" fmla="*/ 19 h 85"/>
                <a:gd name="T32" fmla="*/ 31 w 83"/>
                <a:gd name="T33" fmla="*/ 13 h 85"/>
                <a:gd name="T34" fmla="*/ 54 w 83"/>
                <a:gd name="T35" fmla="*/ 7 h 85"/>
                <a:gd name="T36" fmla="*/ 70 w 83"/>
                <a:gd name="T37" fmla="*/ 1 h 85"/>
                <a:gd name="T38" fmla="*/ 77 w 83"/>
                <a:gd name="T39" fmla="*/ 0 h 85"/>
                <a:gd name="T40" fmla="*/ 81 w 83"/>
                <a:gd name="T41" fmla="*/ 4 h 85"/>
                <a:gd name="T42" fmla="*/ 83 w 83"/>
                <a:gd name="T43" fmla="*/ 10 h 85"/>
                <a:gd name="T44" fmla="*/ 83 w 83"/>
                <a:gd name="T45" fmla="*/ 13 h 85"/>
                <a:gd name="T46" fmla="*/ 79 w 83"/>
                <a:gd name="T47" fmla="*/ 17 h 85"/>
                <a:gd name="T48" fmla="*/ 74 w 83"/>
                <a:gd name="T49" fmla="*/ 20 h 85"/>
                <a:gd name="T50" fmla="*/ 75 w 83"/>
                <a:gd name="T51" fmla="*/ 27 h 85"/>
                <a:gd name="T52" fmla="*/ 80 w 83"/>
                <a:gd name="T53" fmla="*/ 43 h 85"/>
                <a:gd name="T54" fmla="*/ 80 w 83"/>
                <a:gd name="T55" fmla="*/ 49 h 85"/>
                <a:gd name="T56" fmla="*/ 80 w 83"/>
                <a:gd name="T57" fmla="*/ 49 h 85"/>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83"/>
                <a:gd name="T88" fmla="*/ 0 h 85"/>
                <a:gd name="T89" fmla="*/ 83 w 83"/>
                <a:gd name="T90" fmla="*/ 85 h 85"/>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83" h="85">
                  <a:moveTo>
                    <a:pt x="80" y="49"/>
                  </a:moveTo>
                  <a:lnTo>
                    <a:pt x="79" y="63"/>
                  </a:lnTo>
                  <a:lnTo>
                    <a:pt x="73" y="74"/>
                  </a:lnTo>
                  <a:lnTo>
                    <a:pt x="65" y="79"/>
                  </a:lnTo>
                  <a:lnTo>
                    <a:pt x="54" y="84"/>
                  </a:lnTo>
                  <a:lnTo>
                    <a:pt x="42" y="85"/>
                  </a:lnTo>
                  <a:lnTo>
                    <a:pt x="35" y="83"/>
                  </a:lnTo>
                  <a:lnTo>
                    <a:pt x="30" y="75"/>
                  </a:lnTo>
                  <a:lnTo>
                    <a:pt x="22" y="64"/>
                  </a:lnTo>
                  <a:lnTo>
                    <a:pt x="19" y="53"/>
                  </a:lnTo>
                  <a:lnTo>
                    <a:pt x="15" y="41"/>
                  </a:lnTo>
                  <a:lnTo>
                    <a:pt x="14" y="34"/>
                  </a:lnTo>
                  <a:lnTo>
                    <a:pt x="4" y="33"/>
                  </a:lnTo>
                  <a:lnTo>
                    <a:pt x="0" y="27"/>
                  </a:lnTo>
                  <a:lnTo>
                    <a:pt x="1" y="23"/>
                  </a:lnTo>
                  <a:lnTo>
                    <a:pt x="8" y="19"/>
                  </a:lnTo>
                  <a:lnTo>
                    <a:pt x="31" y="13"/>
                  </a:lnTo>
                  <a:lnTo>
                    <a:pt x="54" y="7"/>
                  </a:lnTo>
                  <a:lnTo>
                    <a:pt x="70" y="1"/>
                  </a:lnTo>
                  <a:lnTo>
                    <a:pt x="77" y="0"/>
                  </a:lnTo>
                  <a:lnTo>
                    <a:pt x="81" y="4"/>
                  </a:lnTo>
                  <a:lnTo>
                    <a:pt x="83" y="10"/>
                  </a:lnTo>
                  <a:lnTo>
                    <a:pt x="83" y="13"/>
                  </a:lnTo>
                  <a:lnTo>
                    <a:pt x="79" y="17"/>
                  </a:lnTo>
                  <a:lnTo>
                    <a:pt x="74" y="20"/>
                  </a:lnTo>
                  <a:lnTo>
                    <a:pt x="75" y="27"/>
                  </a:lnTo>
                  <a:lnTo>
                    <a:pt x="80" y="43"/>
                  </a:lnTo>
                  <a:lnTo>
                    <a:pt x="80" y="49"/>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7" name="Freeform 38"/>
            <xdr:cNvSpPr>
              <a:spLocks/>
            </xdr:cNvSpPr>
          </xdr:nvSpPr>
          <xdr:spPr bwMode="auto">
            <a:xfrm>
              <a:off x="57" y="359"/>
              <a:ext cx="1" cy="5"/>
            </a:xfrm>
            <a:custGeom>
              <a:avLst/>
              <a:gdLst>
                <a:gd name="T0" fmla="*/ 6 w 8"/>
                <a:gd name="T1" fmla="*/ 0 h 36"/>
                <a:gd name="T2" fmla="*/ 8 w 8"/>
                <a:gd name="T3" fmla="*/ 31 h 36"/>
                <a:gd name="T4" fmla="*/ 1 w 8"/>
                <a:gd name="T5" fmla="*/ 36 h 36"/>
                <a:gd name="T6" fmla="*/ 4 w 8"/>
                <a:gd name="T7" fmla="*/ 23 h 36"/>
                <a:gd name="T8" fmla="*/ 0 w 8"/>
                <a:gd name="T9" fmla="*/ 5 h 36"/>
                <a:gd name="T10" fmla="*/ 6 w 8"/>
                <a:gd name="T11" fmla="*/ 0 h 36"/>
                <a:gd name="T12" fmla="*/ 6 w 8"/>
                <a:gd name="T13" fmla="*/ 0 h 36"/>
                <a:gd name="T14" fmla="*/ 0 60000 65536"/>
                <a:gd name="T15" fmla="*/ 0 60000 65536"/>
                <a:gd name="T16" fmla="*/ 0 60000 65536"/>
                <a:gd name="T17" fmla="*/ 0 60000 65536"/>
                <a:gd name="T18" fmla="*/ 0 60000 65536"/>
                <a:gd name="T19" fmla="*/ 0 60000 65536"/>
                <a:gd name="T20" fmla="*/ 0 60000 65536"/>
                <a:gd name="T21" fmla="*/ 0 w 8"/>
                <a:gd name="T22" fmla="*/ 0 h 36"/>
                <a:gd name="T23" fmla="*/ 8 w 8"/>
                <a:gd name="T24" fmla="*/ 36 h 3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8" h="36">
                  <a:moveTo>
                    <a:pt x="6" y="0"/>
                  </a:moveTo>
                  <a:lnTo>
                    <a:pt x="8" y="31"/>
                  </a:lnTo>
                  <a:lnTo>
                    <a:pt x="1" y="36"/>
                  </a:lnTo>
                  <a:lnTo>
                    <a:pt x="4" y="23"/>
                  </a:lnTo>
                  <a:lnTo>
                    <a:pt x="0" y="5"/>
                  </a:lnTo>
                  <a:lnTo>
                    <a:pt x="6" y="0"/>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8" name="Freeform 39"/>
            <xdr:cNvSpPr>
              <a:spLocks/>
            </xdr:cNvSpPr>
          </xdr:nvSpPr>
          <xdr:spPr bwMode="auto">
            <a:xfrm>
              <a:off x="55" y="352"/>
              <a:ext cx="6" cy="7"/>
            </a:xfrm>
            <a:custGeom>
              <a:avLst/>
              <a:gdLst>
                <a:gd name="T0" fmla="*/ 7 w 36"/>
                <a:gd name="T1" fmla="*/ 44 h 48"/>
                <a:gd name="T2" fmla="*/ 36 w 36"/>
                <a:gd name="T3" fmla="*/ 9 h 48"/>
                <a:gd name="T4" fmla="*/ 36 w 36"/>
                <a:gd name="T5" fmla="*/ 0 h 48"/>
                <a:gd name="T6" fmla="*/ 0 w 36"/>
                <a:gd name="T7" fmla="*/ 48 h 48"/>
                <a:gd name="T8" fmla="*/ 7 w 36"/>
                <a:gd name="T9" fmla="*/ 44 h 48"/>
                <a:gd name="T10" fmla="*/ 7 w 36"/>
                <a:gd name="T11" fmla="*/ 44 h 48"/>
                <a:gd name="T12" fmla="*/ 0 60000 65536"/>
                <a:gd name="T13" fmla="*/ 0 60000 65536"/>
                <a:gd name="T14" fmla="*/ 0 60000 65536"/>
                <a:gd name="T15" fmla="*/ 0 60000 65536"/>
                <a:gd name="T16" fmla="*/ 0 60000 65536"/>
                <a:gd name="T17" fmla="*/ 0 60000 65536"/>
                <a:gd name="T18" fmla="*/ 0 w 36"/>
                <a:gd name="T19" fmla="*/ 0 h 48"/>
                <a:gd name="T20" fmla="*/ 36 w 36"/>
                <a:gd name="T21" fmla="*/ 48 h 48"/>
              </a:gdLst>
              <a:ahLst/>
              <a:cxnLst>
                <a:cxn ang="T12">
                  <a:pos x="T0" y="T1"/>
                </a:cxn>
                <a:cxn ang="T13">
                  <a:pos x="T2" y="T3"/>
                </a:cxn>
                <a:cxn ang="T14">
                  <a:pos x="T4" y="T5"/>
                </a:cxn>
                <a:cxn ang="T15">
                  <a:pos x="T6" y="T7"/>
                </a:cxn>
                <a:cxn ang="T16">
                  <a:pos x="T8" y="T9"/>
                </a:cxn>
                <a:cxn ang="T17">
                  <a:pos x="T10" y="T11"/>
                </a:cxn>
              </a:cxnLst>
              <a:rect l="T18" t="T19" r="T20" b="T21"/>
              <a:pathLst>
                <a:path w="36" h="48">
                  <a:moveTo>
                    <a:pt x="7" y="44"/>
                  </a:moveTo>
                  <a:lnTo>
                    <a:pt x="36" y="9"/>
                  </a:lnTo>
                  <a:lnTo>
                    <a:pt x="36" y="0"/>
                  </a:lnTo>
                  <a:lnTo>
                    <a:pt x="0" y="48"/>
                  </a:lnTo>
                  <a:lnTo>
                    <a:pt x="7" y="44"/>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19" name="Freeform 40"/>
            <xdr:cNvSpPr>
              <a:spLocks/>
            </xdr:cNvSpPr>
          </xdr:nvSpPr>
          <xdr:spPr bwMode="auto">
            <a:xfrm>
              <a:off x="54" y="350"/>
              <a:ext cx="6" cy="8"/>
            </a:xfrm>
            <a:custGeom>
              <a:avLst/>
              <a:gdLst>
                <a:gd name="T0" fmla="*/ 44 w 44"/>
                <a:gd name="T1" fmla="*/ 6 h 56"/>
                <a:gd name="T2" fmla="*/ 3 w 44"/>
                <a:gd name="T3" fmla="*/ 56 h 56"/>
                <a:gd name="T4" fmla="*/ 0 w 44"/>
                <a:gd name="T5" fmla="*/ 51 h 56"/>
                <a:gd name="T6" fmla="*/ 43 w 44"/>
                <a:gd name="T7" fmla="*/ 0 h 56"/>
                <a:gd name="T8" fmla="*/ 44 w 44"/>
                <a:gd name="T9" fmla="*/ 6 h 56"/>
                <a:gd name="T10" fmla="*/ 44 w 44"/>
                <a:gd name="T11" fmla="*/ 6 h 56"/>
                <a:gd name="T12" fmla="*/ 0 60000 65536"/>
                <a:gd name="T13" fmla="*/ 0 60000 65536"/>
                <a:gd name="T14" fmla="*/ 0 60000 65536"/>
                <a:gd name="T15" fmla="*/ 0 60000 65536"/>
                <a:gd name="T16" fmla="*/ 0 60000 65536"/>
                <a:gd name="T17" fmla="*/ 0 60000 65536"/>
                <a:gd name="T18" fmla="*/ 0 w 44"/>
                <a:gd name="T19" fmla="*/ 0 h 56"/>
                <a:gd name="T20" fmla="*/ 44 w 44"/>
                <a:gd name="T21" fmla="*/ 56 h 56"/>
              </a:gdLst>
              <a:ahLst/>
              <a:cxnLst>
                <a:cxn ang="T12">
                  <a:pos x="T0" y="T1"/>
                </a:cxn>
                <a:cxn ang="T13">
                  <a:pos x="T2" y="T3"/>
                </a:cxn>
                <a:cxn ang="T14">
                  <a:pos x="T4" y="T5"/>
                </a:cxn>
                <a:cxn ang="T15">
                  <a:pos x="T6" y="T7"/>
                </a:cxn>
                <a:cxn ang="T16">
                  <a:pos x="T8" y="T9"/>
                </a:cxn>
                <a:cxn ang="T17">
                  <a:pos x="T10" y="T11"/>
                </a:cxn>
              </a:cxnLst>
              <a:rect l="T18" t="T19" r="T20" b="T21"/>
              <a:pathLst>
                <a:path w="44" h="56">
                  <a:moveTo>
                    <a:pt x="44" y="6"/>
                  </a:moveTo>
                  <a:lnTo>
                    <a:pt x="3" y="56"/>
                  </a:lnTo>
                  <a:lnTo>
                    <a:pt x="0" y="51"/>
                  </a:lnTo>
                  <a:lnTo>
                    <a:pt x="43" y="0"/>
                  </a:lnTo>
                  <a:lnTo>
                    <a:pt x="44" y="6"/>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0" name="Freeform 41"/>
            <xdr:cNvSpPr>
              <a:spLocks/>
            </xdr:cNvSpPr>
          </xdr:nvSpPr>
          <xdr:spPr bwMode="auto">
            <a:xfrm>
              <a:off x="52" y="350"/>
              <a:ext cx="6" cy="5"/>
            </a:xfrm>
            <a:custGeom>
              <a:avLst/>
              <a:gdLst>
                <a:gd name="T0" fmla="*/ 38 w 38"/>
                <a:gd name="T1" fmla="*/ 0 h 40"/>
                <a:gd name="T2" fmla="*/ 3 w 38"/>
                <a:gd name="T3" fmla="*/ 40 h 40"/>
                <a:gd name="T4" fmla="*/ 0 w 38"/>
                <a:gd name="T5" fmla="*/ 38 h 40"/>
                <a:gd name="T6" fmla="*/ 33 w 38"/>
                <a:gd name="T7" fmla="*/ 0 h 40"/>
                <a:gd name="T8" fmla="*/ 38 w 38"/>
                <a:gd name="T9" fmla="*/ 0 h 40"/>
                <a:gd name="T10" fmla="*/ 38 w 38"/>
                <a:gd name="T11" fmla="*/ 0 h 40"/>
                <a:gd name="T12" fmla="*/ 0 60000 65536"/>
                <a:gd name="T13" fmla="*/ 0 60000 65536"/>
                <a:gd name="T14" fmla="*/ 0 60000 65536"/>
                <a:gd name="T15" fmla="*/ 0 60000 65536"/>
                <a:gd name="T16" fmla="*/ 0 60000 65536"/>
                <a:gd name="T17" fmla="*/ 0 60000 65536"/>
                <a:gd name="T18" fmla="*/ 0 w 38"/>
                <a:gd name="T19" fmla="*/ 0 h 40"/>
                <a:gd name="T20" fmla="*/ 38 w 38"/>
                <a:gd name="T21" fmla="*/ 40 h 40"/>
              </a:gdLst>
              <a:ahLst/>
              <a:cxnLst>
                <a:cxn ang="T12">
                  <a:pos x="T0" y="T1"/>
                </a:cxn>
                <a:cxn ang="T13">
                  <a:pos x="T2" y="T3"/>
                </a:cxn>
                <a:cxn ang="T14">
                  <a:pos x="T4" y="T5"/>
                </a:cxn>
                <a:cxn ang="T15">
                  <a:pos x="T6" y="T7"/>
                </a:cxn>
                <a:cxn ang="T16">
                  <a:pos x="T8" y="T9"/>
                </a:cxn>
                <a:cxn ang="T17">
                  <a:pos x="T10" y="T11"/>
                </a:cxn>
              </a:cxnLst>
              <a:rect l="T18" t="T19" r="T20" b="T21"/>
              <a:pathLst>
                <a:path w="38" h="40">
                  <a:moveTo>
                    <a:pt x="38" y="0"/>
                  </a:moveTo>
                  <a:lnTo>
                    <a:pt x="3" y="40"/>
                  </a:lnTo>
                  <a:lnTo>
                    <a:pt x="0" y="38"/>
                  </a:lnTo>
                  <a:lnTo>
                    <a:pt x="33" y="0"/>
                  </a:lnTo>
                  <a:lnTo>
                    <a:pt x="38"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1" name="Freeform 42"/>
            <xdr:cNvSpPr>
              <a:spLocks/>
            </xdr:cNvSpPr>
          </xdr:nvSpPr>
          <xdr:spPr bwMode="auto">
            <a:xfrm>
              <a:off x="51" y="351"/>
              <a:ext cx="3" cy="3"/>
            </a:xfrm>
            <a:custGeom>
              <a:avLst/>
              <a:gdLst>
                <a:gd name="T0" fmla="*/ 20 w 20"/>
                <a:gd name="T1" fmla="*/ 0 h 19"/>
                <a:gd name="T2" fmla="*/ 2 w 20"/>
                <a:gd name="T3" fmla="*/ 19 h 19"/>
                <a:gd name="T4" fmla="*/ 0 w 20"/>
                <a:gd name="T5" fmla="*/ 15 h 19"/>
                <a:gd name="T6" fmla="*/ 14 w 20"/>
                <a:gd name="T7" fmla="*/ 0 h 19"/>
                <a:gd name="T8" fmla="*/ 20 w 20"/>
                <a:gd name="T9" fmla="*/ 0 h 19"/>
                <a:gd name="T10" fmla="*/ 20 w 20"/>
                <a:gd name="T11" fmla="*/ 0 h 19"/>
                <a:gd name="T12" fmla="*/ 0 60000 65536"/>
                <a:gd name="T13" fmla="*/ 0 60000 65536"/>
                <a:gd name="T14" fmla="*/ 0 60000 65536"/>
                <a:gd name="T15" fmla="*/ 0 60000 65536"/>
                <a:gd name="T16" fmla="*/ 0 60000 65536"/>
                <a:gd name="T17" fmla="*/ 0 60000 65536"/>
                <a:gd name="T18" fmla="*/ 0 w 20"/>
                <a:gd name="T19" fmla="*/ 0 h 19"/>
                <a:gd name="T20" fmla="*/ 20 w 20"/>
                <a:gd name="T21" fmla="*/ 19 h 19"/>
              </a:gdLst>
              <a:ahLst/>
              <a:cxnLst>
                <a:cxn ang="T12">
                  <a:pos x="T0" y="T1"/>
                </a:cxn>
                <a:cxn ang="T13">
                  <a:pos x="T2" y="T3"/>
                </a:cxn>
                <a:cxn ang="T14">
                  <a:pos x="T4" y="T5"/>
                </a:cxn>
                <a:cxn ang="T15">
                  <a:pos x="T6" y="T7"/>
                </a:cxn>
                <a:cxn ang="T16">
                  <a:pos x="T8" y="T9"/>
                </a:cxn>
                <a:cxn ang="T17">
                  <a:pos x="T10" y="T11"/>
                </a:cxn>
              </a:cxnLst>
              <a:rect l="T18" t="T19" r="T20" b="T21"/>
              <a:pathLst>
                <a:path w="20" h="19">
                  <a:moveTo>
                    <a:pt x="20" y="0"/>
                  </a:moveTo>
                  <a:lnTo>
                    <a:pt x="2" y="19"/>
                  </a:lnTo>
                  <a:lnTo>
                    <a:pt x="0" y="15"/>
                  </a:lnTo>
                  <a:lnTo>
                    <a:pt x="14" y="0"/>
                  </a:lnTo>
                  <a:lnTo>
                    <a:pt x="20"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2" name="Freeform 43"/>
            <xdr:cNvSpPr>
              <a:spLocks/>
            </xdr:cNvSpPr>
          </xdr:nvSpPr>
          <xdr:spPr bwMode="auto">
            <a:xfrm>
              <a:off x="54" y="351"/>
              <a:ext cx="7" cy="5"/>
            </a:xfrm>
            <a:custGeom>
              <a:avLst/>
              <a:gdLst>
                <a:gd name="T0" fmla="*/ 45 w 45"/>
                <a:gd name="T1" fmla="*/ 34 h 37"/>
                <a:gd name="T2" fmla="*/ 7 w 45"/>
                <a:gd name="T3" fmla="*/ 0 h 37"/>
                <a:gd name="T4" fmla="*/ 0 w 45"/>
                <a:gd name="T5" fmla="*/ 2 h 37"/>
                <a:gd name="T6" fmla="*/ 44 w 45"/>
                <a:gd name="T7" fmla="*/ 37 h 37"/>
                <a:gd name="T8" fmla="*/ 45 w 45"/>
                <a:gd name="T9" fmla="*/ 34 h 37"/>
                <a:gd name="T10" fmla="*/ 45 w 45"/>
                <a:gd name="T11" fmla="*/ 34 h 37"/>
                <a:gd name="T12" fmla="*/ 0 60000 65536"/>
                <a:gd name="T13" fmla="*/ 0 60000 65536"/>
                <a:gd name="T14" fmla="*/ 0 60000 65536"/>
                <a:gd name="T15" fmla="*/ 0 60000 65536"/>
                <a:gd name="T16" fmla="*/ 0 60000 65536"/>
                <a:gd name="T17" fmla="*/ 0 60000 65536"/>
                <a:gd name="T18" fmla="*/ 0 w 45"/>
                <a:gd name="T19" fmla="*/ 0 h 37"/>
                <a:gd name="T20" fmla="*/ 45 w 45"/>
                <a:gd name="T21" fmla="*/ 37 h 37"/>
              </a:gdLst>
              <a:ahLst/>
              <a:cxnLst>
                <a:cxn ang="T12">
                  <a:pos x="T0" y="T1"/>
                </a:cxn>
                <a:cxn ang="T13">
                  <a:pos x="T2" y="T3"/>
                </a:cxn>
                <a:cxn ang="T14">
                  <a:pos x="T4" y="T5"/>
                </a:cxn>
                <a:cxn ang="T15">
                  <a:pos x="T6" y="T7"/>
                </a:cxn>
                <a:cxn ang="T16">
                  <a:pos x="T8" y="T9"/>
                </a:cxn>
                <a:cxn ang="T17">
                  <a:pos x="T10" y="T11"/>
                </a:cxn>
              </a:cxnLst>
              <a:rect l="T18" t="T19" r="T20" b="T21"/>
              <a:pathLst>
                <a:path w="45" h="37">
                  <a:moveTo>
                    <a:pt x="45" y="34"/>
                  </a:moveTo>
                  <a:lnTo>
                    <a:pt x="7" y="0"/>
                  </a:lnTo>
                  <a:lnTo>
                    <a:pt x="0" y="2"/>
                  </a:lnTo>
                  <a:lnTo>
                    <a:pt x="44" y="37"/>
                  </a:lnTo>
                  <a:lnTo>
                    <a:pt x="45" y="34"/>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3" name="Freeform 44"/>
            <xdr:cNvSpPr>
              <a:spLocks/>
            </xdr:cNvSpPr>
          </xdr:nvSpPr>
          <xdr:spPr bwMode="auto">
            <a:xfrm>
              <a:off x="53" y="352"/>
              <a:ext cx="6" cy="6"/>
            </a:xfrm>
            <a:custGeom>
              <a:avLst/>
              <a:gdLst>
                <a:gd name="T0" fmla="*/ 47 w 47"/>
                <a:gd name="T1" fmla="*/ 41 h 44"/>
                <a:gd name="T2" fmla="*/ 1 w 47"/>
                <a:gd name="T3" fmla="*/ 0 h 44"/>
                <a:gd name="T4" fmla="*/ 0 w 47"/>
                <a:gd name="T5" fmla="*/ 5 h 44"/>
                <a:gd name="T6" fmla="*/ 45 w 47"/>
                <a:gd name="T7" fmla="*/ 44 h 44"/>
                <a:gd name="T8" fmla="*/ 47 w 47"/>
                <a:gd name="T9" fmla="*/ 41 h 44"/>
                <a:gd name="T10" fmla="*/ 47 w 47"/>
                <a:gd name="T11" fmla="*/ 41 h 44"/>
                <a:gd name="T12" fmla="*/ 0 60000 65536"/>
                <a:gd name="T13" fmla="*/ 0 60000 65536"/>
                <a:gd name="T14" fmla="*/ 0 60000 65536"/>
                <a:gd name="T15" fmla="*/ 0 60000 65536"/>
                <a:gd name="T16" fmla="*/ 0 60000 65536"/>
                <a:gd name="T17" fmla="*/ 0 60000 65536"/>
                <a:gd name="T18" fmla="*/ 0 w 47"/>
                <a:gd name="T19" fmla="*/ 0 h 44"/>
                <a:gd name="T20" fmla="*/ 47 w 47"/>
                <a:gd name="T21" fmla="*/ 44 h 44"/>
              </a:gdLst>
              <a:ahLst/>
              <a:cxnLst>
                <a:cxn ang="T12">
                  <a:pos x="T0" y="T1"/>
                </a:cxn>
                <a:cxn ang="T13">
                  <a:pos x="T2" y="T3"/>
                </a:cxn>
                <a:cxn ang="T14">
                  <a:pos x="T4" y="T5"/>
                </a:cxn>
                <a:cxn ang="T15">
                  <a:pos x="T6" y="T7"/>
                </a:cxn>
                <a:cxn ang="T16">
                  <a:pos x="T8" y="T9"/>
                </a:cxn>
                <a:cxn ang="T17">
                  <a:pos x="T10" y="T11"/>
                </a:cxn>
              </a:cxnLst>
              <a:rect l="T18" t="T19" r="T20" b="T21"/>
              <a:pathLst>
                <a:path w="47" h="44">
                  <a:moveTo>
                    <a:pt x="47" y="41"/>
                  </a:moveTo>
                  <a:lnTo>
                    <a:pt x="1" y="0"/>
                  </a:lnTo>
                  <a:lnTo>
                    <a:pt x="0" y="5"/>
                  </a:lnTo>
                  <a:lnTo>
                    <a:pt x="45" y="44"/>
                  </a:lnTo>
                  <a:lnTo>
                    <a:pt x="47" y="41"/>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4" name="Freeform 45"/>
            <xdr:cNvSpPr>
              <a:spLocks/>
            </xdr:cNvSpPr>
          </xdr:nvSpPr>
          <xdr:spPr bwMode="auto">
            <a:xfrm>
              <a:off x="52" y="354"/>
              <a:ext cx="5" cy="5"/>
            </a:xfrm>
            <a:custGeom>
              <a:avLst/>
              <a:gdLst>
                <a:gd name="T0" fmla="*/ 38 w 38"/>
                <a:gd name="T1" fmla="*/ 36 h 37"/>
                <a:gd name="T2" fmla="*/ 0 w 38"/>
                <a:gd name="T3" fmla="*/ 0 h 37"/>
                <a:gd name="T4" fmla="*/ 2 w 38"/>
                <a:gd name="T5" fmla="*/ 6 h 37"/>
                <a:gd name="T6" fmla="*/ 34 w 38"/>
                <a:gd name="T7" fmla="*/ 37 h 37"/>
                <a:gd name="T8" fmla="*/ 38 w 38"/>
                <a:gd name="T9" fmla="*/ 36 h 37"/>
                <a:gd name="T10" fmla="*/ 38 w 38"/>
                <a:gd name="T11" fmla="*/ 36 h 37"/>
                <a:gd name="T12" fmla="*/ 0 60000 65536"/>
                <a:gd name="T13" fmla="*/ 0 60000 65536"/>
                <a:gd name="T14" fmla="*/ 0 60000 65536"/>
                <a:gd name="T15" fmla="*/ 0 60000 65536"/>
                <a:gd name="T16" fmla="*/ 0 60000 65536"/>
                <a:gd name="T17" fmla="*/ 0 60000 65536"/>
                <a:gd name="T18" fmla="*/ 0 w 38"/>
                <a:gd name="T19" fmla="*/ 0 h 37"/>
                <a:gd name="T20" fmla="*/ 38 w 38"/>
                <a:gd name="T21" fmla="*/ 37 h 37"/>
              </a:gdLst>
              <a:ahLst/>
              <a:cxnLst>
                <a:cxn ang="T12">
                  <a:pos x="T0" y="T1"/>
                </a:cxn>
                <a:cxn ang="T13">
                  <a:pos x="T2" y="T3"/>
                </a:cxn>
                <a:cxn ang="T14">
                  <a:pos x="T4" y="T5"/>
                </a:cxn>
                <a:cxn ang="T15">
                  <a:pos x="T6" y="T7"/>
                </a:cxn>
                <a:cxn ang="T16">
                  <a:pos x="T8" y="T9"/>
                </a:cxn>
                <a:cxn ang="T17">
                  <a:pos x="T10" y="T11"/>
                </a:cxn>
              </a:cxnLst>
              <a:rect l="T18" t="T19" r="T20" b="T21"/>
              <a:pathLst>
                <a:path w="38" h="37">
                  <a:moveTo>
                    <a:pt x="38" y="36"/>
                  </a:moveTo>
                  <a:lnTo>
                    <a:pt x="0" y="0"/>
                  </a:lnTo>
                  <a:lnTo>
                    <a:pt x="2" y="6"/>
                  </a:lnTo>
                  <a:lnTo>
                    <a:pt x="34" y="37"/>
                  </a:lnTo>
                  <a:lnTo>
                    <a:pt x="38" y="36"/>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5" name="Freeform 46"/>
            <xdr:cNvSpPr>
              <a:spLocks/>
            </xdr:cNvSpPr>
          </xdr:nvSpPr>
          <xdr:spPr bwMode="auto">
            <a:xfrm>
              <a:off x="57" y="350"/>
              <a:ext cx="4" cy="3"/>
            </a:xfrm>
            <a:custGeom>
              <a:avLst/>
              <a:gdLst>
                <a:gd name="T0" fmla="*/ 24 w 25"/>
                <a:gd name="T1" fmla="*/ 21 h 21"/>
                <a:gd name="T2" fmla="*/ 0 w 25"/>
                <a:gd name="T3" fmla="*/ 1 h 21"/>
                <a:gd name="T4" fmla="*/ 6 w 25"/>
                <a:gd name="T5" fmla="*/ 0 h 21"/>
                <a:gd name="T6" fmla="*/ 25 w 25"/>
                <a:gd name="T7" fmla="*/ 18 h 21"/>
                <a:gd name="T8" fmla="*/ 24 w 25"/>
                <a:gd name="T9" fmla="*/ 21 h 21"/>
                <a:gd name="T10" fmla="*/ 24 w 25"/>
                <a:gd name="T11" fmla="*/ 21 h 21"/>
                <a:gd name="T12" fmla="*/ 0 60000 65536"/>
                <a:gd name="T13" fmla="*/ 0 60000 65536"/>
                <a:gd name="T14" fmla="*/ 0 60000 65536"/>
                <a:gd name="T15" fmla="*/ 0 60000 65536"/>
                <a:gd name="T16" fmla="*/ 0 60000 65536"/>
                <a:gd name="T17" fmla="*/ 0 60000 65536"/>
                <a:gd name="T18" fmla="*/ 0 w 25"/>
                <a:gd name="T19" fmla="*/ 0 h 21"/>
                <a:gd name="T20" fmla="*/ 25 w 25"/>
                <a:gd name="T21" fmla="*/ 21 h 21"/>
              </a:gdLst>
              <a:ahLst/>
              <a:cxnLst>
                <a:cxn ang="T12">
                  <a:pos x="T0" y="T1"/>
                </a:cxn>
                <a:cxn ang="T13">
                  <a:pos x="T2" y="T3"/>
                </a:cxn>
                <a:cxn ang="T14">
                  <a:pos x="T4" y="T5"/>
                </a:cxn>
                <a:cxn ang="T15">
                  <a:pos x="T6" y="T7"/>
                </a:cxn>
                <a:cxn ang="T16">
                  <a:pos x="T8" y="T9"/>
                </a:cxn>
                <a:cxn ang="T17">
                  <a:pos x="T10" y="T11"/>
                </a:cxn>
              </a:cxnLst>
              <a:rect l="T18" t="T19" r="T20" b="T21"/>
              <a:pathLst>
                <a:path w="25" h="21">
                  <a:moveTo>
                    <a:pt x="24" y="21"/>
                  </a:moveTo>
                  <a:lnTo>
                    <a:pt x="0" y="1"/>
                  </a:lnTo>
                  <a:lnTo>
                    <a:pt x="6" y="0"/>
                  </a:lnTo>
                  <a:lnTo>
                    <a:pt x="25" y="18"/>
                  </a:lnTo>
                  <a:lnTo>
                    <a:pt x="24" y="21"/>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6" name="Freeform 47"/>
            <xdr:cNvSpPr>
              <a:spLocks/>
            </xdr:cNvSpPr>
          </xdr:nvSpPr>
          <xdr:spPr bwMode="auto">
            <a:xfrm>
              <a:off x="49" y="347"/>
              <a:ext cx="12" cy="4"/>
            </a:xfrm>
            <a:custGeom>
              <a:avLst/>
              <a:gdLst>
                <a:gd name="T0" fmla="*/ 5 w 79"/>
                <a:gd name="T1" fmla="*/ 28 h 28"/>
                <a:gd name="T2" fmla="*/ 29 w 79"/>
                <a:gd name="T3" fmla="*/ 25 h 28"/>
                <a:gd name="T4" fmla="*/ 54 w 79"/>
                <a:gd name="T5" fmla="*/ 18 h 28"/>
                <a:gd name="T6" fmla="*/ 69 w 79"/>
                <a:gd name="T7" fmla="*/ 15 h 28"/>
                <a:gd name="T8" fmla="*/ 78 w 79"/>
                <a:gd name="T9" fmla="*/ 12 h 28"/>
                <a:gd name="T10" fmla="*/ 79 w 79"/>
                <a:gd name="T11" fmla="*/ 4 h 28"/>
                <a:gd name="T12" fmla="*/ 73 w 79"/>
                <a:gd name="T13" fmla="*/ 0 h 28"/>
                <a:gd name="T14" fmla="*/ 61 w 79"/>
                <a:gd name="T15" fmla="*/ 5 h 28"/>
                <a:gd name="T16" fmla="*/ 39 w 79"/>
                <a:gd name="T17" fmla="*/ 9 h 28"/>
                <a:gd name="T18" fmla="*/ 22 w 79"/>
                <a:gd name="T19" fmla="*/ 15 h 28"/>
                <a:gd name="T20" fmla="*/ 8 w 79"/>
                <a:gd name="T21" fmla="*/ 18 h 28"/>
                <a:gd name="T22" fmla="*/ 3 w 79"/>
                <a:gd name="T23" fmla="*/ 19 h 28"/>
                <a:gd name="T24" fmla="*/ 0 w 79"/>
                <a:gd name="T25" fmla="*/ 22 h 28"/>
                <a:gd name="T26" fmla="*/ 2 w 79"/>
                <a:gd name="T27" fmla="*/ 27 h 28"/>
                <a:gd name="T28" fmla="*/ 5 w 79"/>
                <a:gd name="T29" fmla="*/ 28 h 28"/>
                <a:gd name="T30" fmla="*/ 5 w 79"/>
                <a:gd name="T31" fmla="*/ 28 h 2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79"/>
                <a:gd name="T49" fmla="*/ 0 h 28"/>
                <a:gd name="T50" fmla="*/ 79 w 79"/>
                <a:gd name="T51" fmla="*/ 28 h 2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79" h="28">
                  <a:moveTo>
                    <a:pt x="5" y="28"/>
                  </a:moveTo>
                  <a:lnTo>
                    <a:pt x="29" y="25"/>
                  </a:lnTo>
                  <a:lnTo>
                    <a:pt x="54" y="18"/>
                  </a:lnTo>
                  <a:lnTo>
                    <a:pt x="69" y="15"/>
                  </a:lnTo>
                  <a:lnTo>
                    <a:pt x="78" y="12"/>
                  </a:lnTo>
                  <a:lnTo>
                    <a:pt x="79" y="4"/>
                  </a:lnTo>
                  <a:lnTo>
                    <a:pt x="73" y="0"/>
                  </a:lnTo>
                  <a:lnTo>
                    <a:pt x="61" y="5"/>
                  </a:lnTo>
                  <a:lnTo>
                    <a:pt x="39" y="9"/>
                  </a:lnTo>
                  <a:lnTo>
                    <a:pt x="22" y="15"/>
                  </a:lnTo>
                  <a:lnTo>
                    <a:pt x="8" y="18"/>
                  </a:lnTo>
                  <a:lnTo>
                    <a:pt x="3" y="19"/>
                  </a:lnTo>
                  <a:lnTo>
                    <a:pt x="0" y="22"/>
                  </a:lnTo>
                  <a:lnTo>
                    <a:pt x="2" y="27"/>
                  </a:lnTo>
                  <a:lnTo>
                    <a:pt x="5" y="28"/>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7" name="Freeform 48"/>
            <xdr:cNvSpPr>
              <a:spLocks/>
            </xdr:cNvSpPr>
          </xdr:nvSpPr>
          <xdr:spPr bwMode="auto">
            <a:xfrm>
              <a:off x="51" y="348"/>
              <a:ext cx="9" cy="2"/>
            </a:xfrm>
            <a:custGeom>
              <a:avLst/>
              <a:gdLst>
                <a:gd name="T0" fmla="*/ 7 w 67"/>
                <a:gd name="T1" fmla="*/ 18 h 18"/>
                <a:gd name="T2" fmla="*/ 32 w 67"/>
                <a:gd name="T3" fmla="*/ 13 h 18"/>
                <a:gd name="T4" fmla="*/ 60 w 67"/>
                <a:gd name="T5" fmla="*/ 7 h 18"/>
                <a:gd name="T6" fmla="*/ 65 w 67"/>
                <a:gd name="T7" fmla="*/ 4 h 18"/>
                <a:gd name="T8" fmla="*/ 67 w 67"/>
                <a:gd name="T9" fmla="*/ 0 h 18"/>
                <a:gd name="T10" fmla="*/ 60 w 67"/>
                <a:gd name="T11" fmla="*/ 0 h 18"/>
                <a:gd name="T12" fmla="*/ 41 w 67"/>
                <a:gd name="T13" fmla="*/ 7 h 18"/>
                <a:gd name="T14" fmla="*/ 24 w 67"/>
                <a:gd name="T15" fmla="*/ 12 h 18"/>
                <a:gd name="T16" fmla="*/ 4 w 67"/>
                <a:gd name="T17" fmla="*/ 17 h 18"/>
                <a:gd name="T18" fmla="*/ 0 w 67"/>
                <a:gd name="T19" fmla="*/ 18 h 18"/>
                <a:gd name="T20" fmla="*/ 7 w 67"/>
                <a:gd name="T21" fmla="*/ 18 h 18"/>
                <a:gd name="T22" fmla="*/ 7 w 67"/>
                <a:gd name="T23" fmla="*/ 18 h 1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7"/>
                <a:gd name="T37" fmla="*/ 0 h 18"/>
                <a:gd name="T38" fmla="*/ 67 w 67"/>
                <a:gd name="T39" fmla="*/ 18 h 1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7" h="18">
                  <a:moveTo>
                    <a:pt x="7" y="18"/>
                  </a:moveTo>
                  <a:lnTo>
                    <a:pt x="32" y="13"/>
                  </a:lnTo>
                  <a:lnTo>
                    <a:pt x="60" y="7"/>
                  </a:lnTo>
                  <a:lnTo>
                    <a:pt x="65" y="4"/>
                  </a:lnTo>
                  <a:lnTo>
                    <a:pt x="67" y="0"/>
                  </a:lnTo>
                  <a:lnTo>
                    <a:pt x="60" y="0"/>
                  </a:lnTo>
                  <a:lnTo>
                    <a:pt x="41" y="7"/>
                  </a:lnTo>
                  <a:lnTo>
                    <a:pt x="24" y="12"/>
                  </a:lnTo>
                  <a:lnTo>
                    <a:pt x="4" y="17"/>
                  </a:lnTo>
                  <a:lnTo>
                    <a:pt x="0" y="18"/>
                  </a:lnTo>
                  <a:lnTo>
                    <a:pt x="7" y="18"/>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8" name="Freeform 49"/>
            <xdr:cNvSpPr>
              <a:spLocks/>
            </xdr:cNvSpPr>
          </xdr:nvSpPr>
          <xdr:spPr bwMode="auto">
            <a:xfrm>
              <a:off x="58" y="354"/>
              <a:ext cx="1" cy="2"/>
            </a:xfrm>
            <a:custGeom>
              <a:avLst/>
              <a:gdLst>
                <a:gd name="T0" fmla="*/ 0 w 5"/>
                <a:gd name="T1" fmla="*/ 12 h 12"/>
                <a:gd name="T2" fmla="*/ 5 w 5"/>
                <a:gd name="T3" fmla="*/ 4 h 12"/>
                <a:gd name="T4" fmla="*/ 0 w 5"/>
                <a:gd name="T5" fmla="*/ 0 h 12"/>
                <a:gd name="T6" fmla="*/ 0 w 5"/>
                <a:gd name="T7" fmla="*/ 12 h 12"/>
                <a:gd name="T8" fmla="*/ 0 w 5"/>
                <a:gd name="T9" fmla="*/ 12 h 12"/>
                <a:gd name="T10" fmla="*/ 0 60000 65536"/>
                <a:gd name="T11" fmla="*/ 0 60000 65536"/>
                <a:gd name="T12" fmla="*/ 0 60000 65536"/>
                <a:gd name="T13" fmla="*/ 0 60000 65536"/>
                <a:gd name="T14" fmla="*/ 0 60000 65536"/>
                <a:gd name="T15" fmla="*/ 0 w 5"/>
                <a:gd name="T16" fmla="*/ 0 h 12"/>
                <a:gd name="T17" fmla="*/ 5 w 5"/>
                <a:gd name="T18" fmla="*/ 12 h 12"/>
              </a:gdLst>
              <a:ahLst/>
              <a:cxnLst>
                <a:cxn ang="T10">
                  <a:pos x="T0" y="T1"/>
                </a:cxn>
                <a:cxn ang="T11">
                  <a:pos x="T2" y="T3"/>
                </a:cxn>
                <a:cxn ang="T12">
                  <a:pos x="T4" y="T5"/>
                </a:cxn>
                <a:cxn ang="T13">
                  <a:pos x="T6" y="T7"/>
                </a:cxn>
                <a:cxn ang="T14">
                  <a:pos x="T8" y="T9"/>
                </a:cxn>
              </a:cxnLst>
              <a:rect l="T15" t="T16" r="T17" b="T18"/>
              <a:pathLst>
                <a:path w="5" h="12">
                  <a:moveTo>
                    <a:pt x="0" y="12"/>
                  </a:moveTo>
                  <a:lnTo>
                    <a:pt x="5" y="4"/>
                  </a:lnTo>
                  <a:lnTo>
                    <a:pt x="0" y="0"/>
                  </a:lnTo>
                  <a:lnTo>
                    <a:pt x="0" y="1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29" name="Freeform 50"/>
            <xdr:cNvSpPr>
              <a:spLocks/>
            </xdr:cNvSpPr>
          </xdr:nvSpPr>
          <xdr:spPr bwMode="auto">
            <a:xfrm>
              <a:off x="59" y="352"/>
              <a:ext cx="1" cy="2"/>
            </a:xfrm>
            <a:custGeom>
              <a:avLst/>
              <a:gdLst>
                <a:gd name="T0" fmla="*/ 0 w 5"/>
                <a:gd name="T1" fmla="*/ 12 h 12"/>
                <a:gd name="T2" fmla="*/ 5 w 5"/>
                <a:gd name="T3" fmla="*/ 4 h 12"/>
                <a:gd name="T4" fmla="*/ 0 w 5"/>
                <a:gd name="T5" fmla="*/ 0 h 12"/>
                <a:gd name="T6" fmla="*/ 0 w 5"/>
                <a:gd name="T7" fmla="*/ 12 h 12"/>
                <a:gd name="T8" fmla="*/ 0 w 5"/>
                <a:gd name="T9" fmla="*/ 12 h 12"/>
                <a:gd name="T10" fmla="*/ 0 60000 65536"/>
                <a:gd name="T11" fmla="*/ 0 60000 65536"/>
                <a:gd name="T12" fmla="*/ 0 60000 65536"/>
                <a:gd name="T13" fmla="*/ 0 60000 65536"/>
                <a:gd name="T14" fmla="*/ 0 60000 65536"/>
                <a:gd name="T15" fmla="*/ 0 w 5"/>
                <a:gd name="T16" fmla="*/ 0 h 12"/>
                <a:gd name="T17" fmla="*/ 5 w 5"/>
                <a:gd name="T18" fmla="*/ 12 h 12"/>
              </a:gdLst>
              <a:ahLst/>
              <a:cxnLst>
                <a:cxn ang="T10">
                  <a:pos x="T0" y="T1"/>
                </a:cxn>
                <a:cxn ang="T11">
                  <a:pos x="T2" y="T3"/>
                </a:cxn>
                <a:cxn ang="T12">
                  <a:pos x="T4" y="T5"/>
                </a:cxn>
                <a:cxn ang="T13">
                  <a:pos x="T6" y="T7"/>
                </a:cxn>
                <a:cxn ang="T14">
                  <a:pos x="T8" y="T9"/>
                </a:cxn>
              </a:cxnLst>
              <a:rect l="T15" t="T16" r="T17" b="T18"/>
              <a:pathLst>
                <a:path w="5" h="12">
                  <a:moveTo>
                    <a:pt x="0" y="12"/>
                  </a:moveTo>
                  <a:lnTo>
                    <a:pt x="5" y="4"/>
                  </a:lnTo>
                  <a:lnTo>
                    <a:pt x="0" y="0"/>
                  </a:lnTo>
                  <a:lnTo>
                    <a:pt x="0" y="1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0" name="Freeform 51"/>
            <xdr:cNvSpPr>
              <a:spLocks/>
            </xdr:cNvSpPr>
          </xdr:nvSpPr>
          <xdr:spPr bwMode="auto">
            <a:xfrm>
              <a:off x="56" y="356"/>
              <a:ext cx="1" cy="1"/>
            </a:xfrm>
            <a:custGeom>
              <a:avLst/>
              <a:gdLst>
                <a:gd name="T0" fmla="*/ 1 w 7"/>
                <a:gd name="T1" fmla="*/ 12 h 12"/>
                <a:gd name="T2" fmla="*/ 0 w 7"/>
                <a:gd name="T3" fmla="*/ 0 h 12"/>
                <a:gd name="T4" fmla="*/ 7 w 7"/>
                <a:gd name="T5" fmla="*/ 6 h 12"/>
                <a:gd name="T6" fmla="*/ 1 w 7"/>
                <a:gd name="T7" fmla="*/ 12 h 12"/>
                <a:gd name="T8" fmla="*/ 1 w 7"/>
                <a:gd name="T9" fmla="*/ 12 h 12"/>
                <a:gd name="T10" fmla="*/ 0 60000 65536"/>
                <a:gd name="T11" fmla="*/ 0 60000 65536"/>
                <a:gd name="T12" fmla="*/ 0 60000 65536"/>
                <a:gd name="T13" fmla="*/ 0 60000 65536"/>
                <a:gd name="T14" fmla="*/ 0 60000 65536"/>
                <a:gd name="T15" fmla="*/ 0 w 7"/>
                <a:gd name="T16" fmla="*/ 0 h 12"/>
                <a:gd name="T17" fmla="*/ 7 w 7"/>
                <a:gd name="T18" fmla="*/ 12 h 12"/>
              </a:gdLst>
              <a:ahLst/>
              <a:cxnLst>
                <a:cxn ang="T10">
                  <a:pos x="T0" y="T1"/>
                </a:cxn>
                <a:cxn ang="T11">
                  <a:pos x="T2" y="T3"/>
                </a:cxn>
                <a:cxn ang="T12">
                  <a:pos x="T4" y="T5"/>
                </a:cxn>
                <a:cxn ang="T13">
                  <a:pos x="T6" y="T7"/>
                </a:cxn>
                <a:cxn ang="T14">
                  <a:pos x="T8" y="T9"/>
                </a:cxn>
              </a:cxnLst>
              <a:rect l="T15" t="T16" r="T17" b="T18"/>
              <a:pathLst>
                <a:path w="7" h="12">
                  <a:moveTo>
                    <a:pt x="1" y="12"/>
                  </a:moveTo>
                  <a:lnTo>
                    <a:pt x="0" y="0"/>
                  </a:lnTo>
                  <a:lnTo>
                    <a:pt x="7" y="6"/>
                  </a:lnTo>
                  <a:lnTo>
                    <a:pt x="1" y="1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1" name="Freeform 52"/>
            <xdr:cNvSpPr>
              <a:spLocks/>
            </xdr:cNvSpPr>
          </xdr:nvSpPr>
          <xdr:spPr bwMode="auto">
            <a:xfrm>
              <a:off x="54" y="354"/>
              <a:ext cx="1" cy="2"/>
            </a:xfrm>
            <a:custGeom>
              <a:avLst/>
              <a:gdLst>
                <a:gd name="T0" fmla="*/ 1 w 7"/>
                <a:gd name="T1" fmla="*/ 13 h 13"/>
                <a:gd name="T2" fmla="*/ 0 w 7"/>
                <a:gd name="T3" fmla="*/ 0 h 13"/>
                <a:gd name="T4" fmla="*/ 7 w 7"/>
                <a:gd name="T5" fmla="*/ 7 h 13"/>
                <a:gd name="T6" fmla="*/ 1 w 7"/>
                <a:gd name="T7" fmla="*/ 13 h 13"/>
                <a:gd name="T8" fmla="*/ 1 w 7"/>
                <a:gd name="T9" fmla="*/ 13 h 13"/>
                <a:gd name="T10" fmla="*/ 0 60000 65536"/>
                <a:gd name="T11" fmla="*/ 0 60000 65536"/>
                <a:gd name="T12" fmla="*/ 0 60000 65536"/>
                <a:gd name="T13" fmla="*/ 0 60000 65536"/>
                <a:gd name="T14" fmla="*/ 0 60000 65536"/>
                <a:gd name="T15" fmla="*/ 0 w 7"/>
                <a:gd name="T16" fmla="*/ 0 h 13"/>
                <a:gd name="T17" fmla="*/ 7 w 7"/>
                <a:gd name="T18" fmla="*/ 13 h 13"/>
              </a:gdLst>
              <a:ahLst/>
              <a:cxnLst>
                <a:cxn ang="T10">
                  <a:pos x="T0" y="T1"/>
                </a:cxn>
                <a:cxn ang="T11">
                  <a:pos x="T2" y="T3"/>
                </a:cxn>
                <a:cxn ang="T12">
                  <a:pos x="T4" y="T5"/>
                </a:cxn>
                <a:cxn ang="T13">
                  <a:pos x="T6" y="T7"/>
                </a:cxn>
                <a:cxn ang="T14">
                  <a:pos x="T8" y="T9"/>
                </a:cxn>
              </a:cxnLst>
              <a:rect l="T15" t="T16" r="T17" b="T18"/>
              <a:pathLst>
                <a:path w="7" h="13">
                  <a:moveTo>
                    <a:pt x="1" y="13"/>
                  </a:moveTo>
                  <a:lnTo>
                    <a:pt x="0" y="0"/>
                  </a:lnTo>
                  <a:lnTo>
                    <a:pt x="7" y="7"/>
                  </a:lnTo>
                  <a:lnTo>
                    <a:pt x="1" y="1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2" name="Freeform 53"/>
            <xdr:cNvSpPr>
              <a:spLocks/>
            </xdr:cNvSpPr>
          </xdr:nvSpPr>
          <xdr:spPr bwMode="auto">
            <a:xfrm>
              <a:off x="56" y="352"/>
              <a:ext cx="1" cy="2"/>
            </a:xfrm>
            <a:custGeom>
              <a:avLst/>
              <a:gdLst>
                <a:gd name="T0" fmla="*/ 1 w 8"/>
                <a:gd name="T1" fmla="*/ 11 h 11"/>
                <a:gd name="T2" fmla="*/ 0 w 8"/>
                <a:gd name="T3" fmla="*/ 0 h 11"/>
                <a:gd name="T4" fmla="*/ 8 w 8"/>
                <a:gd name="T5" fmla="*/ 5 h 11"/>
                <a:gd name="T6" fmla="*/ 1 w 8"/>
                <a:gd name="T7" fmla="*/ 11 h 11"/>
                <a:gd name="T8" fmla="*/ 1 w 8"/>
                <a:gd name="T9" fmla="*/ 11 h 11"/>
                <a:gd name="T10" fmla="*/ 0 60000 65536"/>
                <a:gd name="T11" fmla="*/ 0 60000 65536"/>
                <a:gd name="T12" fmla="*/ 0 60000 65536"/>
                <a:gd name="T13" fmla="*/ 0 60000 65536"/>
                <a:gd name="T14" fmla="*/ 0 60000 65536"/>
                <a:gd name="T15" fmla="*/ 0 w 8"/>
                <a:gd name="T16" fmla="*/ 0 h 11"/>
                <a:gd name="T17" fmla="*/ 8 w 8"/>
                <a:gd name="T18" fmla="*/ 11 h 11"/>
              </a:gdLst>
              <a:ahLst/>
              <a:cxnLst>
                <a:cxn ang="T10">
                  <a:pos x="T0" y="T1"/>
                </a:cxn>
                <a:cxn ang="T11">
                  <a:pos x="T2" y="T3"/>
                </a:cxn>
                <a:cxn ang="T12">
                  <a:pos x="T4" y="T5"/>
                </a:cxn>
                <a:cxn ang="T13">
                  <a:pos x="T6" y="T7"/>
                </a:cxn>
                <a:cxn ang="T14">
                  <a:pos x="T8" y="T9"/>
                </a:cxn>
              </a:cxnLst>
              <a:rect l="T15" t="T16" r="T17" b="T18"/>
              <a:pathLst>
                <a:path w="8" h="11">
                  <a:moveTo>
                    <a:pt x="1" y="11"/>
                  </a:moveTo>
                  <a:lnTo>
                    <a:pt x="0" y="0"/>
                  </a:lnTo>
                  <a:lnTo>
                    <a:pt x="8" y="5"/>
                  </a:lnTo>
                  <a:lnTo>
                    <a:pt x="1" y="1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3" name="Freeform 54"/>
            <xdr:cNvSpPr>
              <a:spLocks/>
            </xdr:cNvSpPr>
          </xdr:nvSpPr>
          <xdr:spPr bwMode="auto">
            <a:xfrm>
              <a:off x="57" y="351"/>
              <a:ext cx="1" cy="1"/>
            </a:xfrm>
            <a:custGeom>
              <a:avLst/>
              <a:gdLst>
                <a:gd name="T0" fmla="*/ 3 w 8"/>
                <a:gd name="T1" fmla="*/ 11 h 11"/>
                <a:gd name="T2" fmla="*/ 0 w 8"/>
                <a:gd name="T3" fmla="*/ 0 h 11"/>
                <a:gd name="T4" fmla="*/ 8 w 8"/>
                <a:gd name="T5" fmla="*/ 5 h 11"/>
                <a:gd name="T6" fmla="*/ 3 w 8"/>
                <a:gd name="T7" fmla="*/ 11 h 11"/>
                <a:gd name="T8" fmla="*/ 3 w 8"/>
                <a:gd name="T9" fmla="*/ 11 h 11"/>
                <a:gd name="T10" fmla="*/ 0 60000 65536"/>
                <a:gd name="T11" fmla="*/ 0 60000 65536"/>
                <a:gd name="T12" fmla="*/ 0 60000 65536"/>
                <a:gd name="T13" fmla="*/ 0 60000 65536"/>
                <a:gd name="T14" fmla="*/ 0 60000 65536"/>
                <a:gd name="T15" fmla="*/ 0 w 8"/>
                <a:gd name="T16" fmla="*/ 0 h 11"/>
                <a:gd name="T17" fmla="*/ 8 w 8"/>
                <a:gd name="T18" fmla="*/ 11 h 11"/>
              </a:gdLst>
              <a:ahLst/>
              <a:cxnLst>
                <a:cxn ang="T10">
                  <a:pos x="T0" y="T1"/>
                </a:cxn>
                <a:cxn ang="T11">
                  <a:pos x="T2" y="T3"/>
                </a:cxn>
                <a:cxn ang="T12">
                  <a:pos x="T4" y="T5"/>
                </a:cxn>
                <a:cxn ang="T13">
                  <a:pos x="T6" y="T7"/>
                </a:cxn>
                <a:cxn ang="T14">
                  <a:pos x="T8" y="T9"/>
                </a:cxn>
              </a:cxnLst>
              <a:rect l="T15" t="T16" r="T17" b="T18"/>
              <a:pathLst>
                <a:path w="8" h="11">
                  <a:moveTo>
                    <a:pt x="3" y="11"/>
                  </a:moveTo>
                  <a:lnTo>
                    <a:pt x="0" y="0"/>
                  </a:lnTo>
                  <a:lnTo>
                    <a:pt x="8" y="5"/>
                  </a:lnTo>
                  <a:lnTo>
                    <a:pt x="3" y="1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4" name="Freeform 55"/>
            <xdr:cNvSpPr>
              <a:spLocks/>
            </xdr:cNvSpPr>
          </xdr:nvSpPr>
          <xdr:spPr bwMode="auto">
            <a:xfrm>
              <a:off x="59" y="350"/>
              <a:ext cx="1" cy="1"/>
            </a:xfrm>
            <a:custGeom>
              <a:avLst/>
              <a:gdLst>
                <a:gd name="T0" fmla="*/ 3 w 7"/>
                <a:gd name="T1" fmla="*/ 6 h 6"/>
                <a:gd name="T2" fmla="*/ 0 w 7"/>
                <a:gd name="T3" fmla="*/ 0 h 6"/>
                <a:gd name="T4" fmla="*/ 7 w 7"/>
                <a:gd name="T5" fmla="*/ 2 h 6"/>
                <a:gd name="T6" fmla="*/ 3 w 7"/>
                <a:gd name="T7" fmla="*/ 6 h 6"/>
                <a:gd name="T8" fmla="*/ 3 w 7"/>
                <a:gd name="T9" fmla="*/ 6 h 6"/>
                <a:gd name="T10" fmla="*/ 0 60000 65536"/>
                <a:gd name="T11" fmla="*/ 0 60000 65536"/>
                <a:gd name="T12" fmla="*/ 0 60000 65536"/>
                <a:gd name="T13" fmla="*/ 0 60000 65536"/>
                <a:gd name="T14" fmla="*/ 0 60000 65536"/>
                <a:gd name="T15" fmla="*/ 0 w 7"/>
                <a:gd name="T16" fmla="*/ 0 h 6"/>
                <a:gd name="T17" fmla="*/ 7 w 7"/>
                <a:gd name="T18" fmla="*/ 6 h 6"/>
              </a:gdLst>
              <a:ahLst/>
              <a:cxnLst>
                <a:cxn ang="T10">
                  <a:pos x="T0" y="T1"/>
                </a:cxn>
                <a:cxn ang="T11">
                  <a:pos x="T2" y="T3"/>
                </a:cxn>
                <a:cxn ang="T12">
                  <a:pos x="T4" y="T5"/>
                </a:cxn>
                <a:cxn ang="T13">
                  <a:pos x="T6" y="T7"/>
                </a:cxn>
                <a:cxn ang="T14">
                  <a:pos x="T8" y="T9"/>
                </a:cxn>
              </a:cxnLst>
              <a:rect l="T15" t="T16" r="T17" b="T18"/>
              <a:pathLst>
                <a:path w="7" h="6">
                  <a:moveTo>
                    <a:pt x="3" y="6"/>
                  </a:moveTo>
                  <a:lnTo>
                    <a:pt x="0" y="0"/>
                  </a:lnTo>
                  <a:lnTo>
                    <a:pt x="7" y="2"/>
                  </a:lnTo>
                  <a:lnTo>
                    <a:pt x="3" y="6"/>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5" name="Freeform 56"/>
            <xdr:cNvSpPr>
              <a:spLocks/>
            </xdr:cNvSpPr>
          </xdr:nvSpPr>
          <xdr:spPr bwMode="auto">
            <a:xfrm>
              <a:off x="54" y="351"/>
              <a:ext cx="1" cy="1"/>
            </a:xfrm>
            <a:custGeom>
              <a:avLst/>
              <a:gdLst>
                <a:gd name="T0" fmla="*/ 0 w 5"/>
                <a:gd name="T1" fmla="*/ 9 h 9"/>
                <a:gd name="T2" fmla="*/ 0 w 5"/>
                <a:gd name="T3" fmla="*/ 0 h 9"/>
                <a:gd name="T4" fmla="*/ 5 w 5"/>
                <a:gd name="T5" fmla="*/ 4 h 9"/>
                <a:gd name="T6" fmla="*/ 0 w 5"/>
                <a:gd name="T7" fmla="*/ 9 h 9"/>
                <a:gd name="T8" fmla="*/ 0 w 5"/>
                <a:gd name="T9" fmla="*/ 9 h 9"/>
                <a:gd name="T10" fmla="*/ 0 60000 65536"/>
                <a:gd name="T11" fmla="*/ 0 60000 65536"/>
                <a:gd name="T12" fmla="*/ 0 60000 65536"/>
                <a:gd name="T13" fmla="*/ 0 60000 65536"/>
                <a:gd name="T14" fmla="*/ 0 60000 65536"/>
                <a:gd name="T15" fmla="*/ 0 w 5"/>
                <a:gd name="T16" fmla="*/ 0 h 9"/>
                <a:gd name="T17" fmla="*/ 5 w 5"/>
                <a:gd name="T18" fmla="*/ 9 h 9"/>
              </a:gdLst>
              <a:ahLst/>
              <a:cxnLst>
                <a:cxn ang="T10">
                  <a:pos x="T0" y="T1"/>
                </a:cxn>
                <a:cxn ang="T11">
                  <a:pos x="T2" y="T3"/>
                </a:cxn>
                <a:cxn ang="T12">
                  <a:pos x="T4" y="T5"/>
                </a:cxn>
                <a:cxn ang="T13">
                  <a:pos x="T6" y="T7"/>
                </a:cxn>
                <a:cxn ang="T14">
                  <a:pos x="T8" y="T9"/>
                </a:cxn>
              </a:cxnLst>
              <a:rect l="T15" t="T16" r="T17" b="T18"/>
              <a:pathLst>
                <a:path w="5" h="9">
                  <a:moveTo>
                    <a:pt x="0" y="9"/>
                  </a:moveTo>
                  <a:lnTo>
                    <a:pt x="0" y="0"/>
                  </a:lnTo>
                  <a:lnTo>
                    <a:pt x="5" y="4"/>
                  </a:lnTo>
                  <a:lnTo>
                    <a:pt x="0" y="9"/>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6" name="Freeform 57"/>
            <xdr:cNvSpPr>
              <a:spLocks/>
            </xdr:cNvSpPr>
          </xdr:nvSpPr>
          <xdr:spPr bwMode="auto">
            <a:xfrm>
              <a:off x="53" y="353"/>
              <a:ext cx="1" cy="1"/>
            </a:xfrm>
            <a:custGeom>
              <a:avLst/>
              <a:gdLst>
                <a:gd name="T0" fmla="*/ 0 w 5"/>
                <a:gd name="T1" fmla="*/ 8 h 8"/>
                <a:gd name="T2" fmla="*/ 0 w 5"/>
                <a:gd name="T3" fmla="*/ 0 h 8"/>
                <a:gd name="T4" fmla="*/ 5 w 5"/>
                <a:gd name="T5" fmla="*/ 5 h 8"/>
                <a:gd name="T6" fmla="*/ 0 w 5"/>
                <a:gd name="T7" fmla="*/ 8 h 8"/>
                <a:gd name="T8" fmla="*/ 0 w 5"/>
                <a:gd name="T9" fmla="*/ 8 h 8"/>
                <a:gd name="T10" fmla="*/ 0 60000 65536"/>
                <a:gd name="T11" fmla="*/ 0 60000 65536"/>
                <a:gd name="T12" fmla="*/ 0 60000 65536"/>
                <a:gd name="T13" fmla="*/ 0 60000 65536"/>
                <a:gd name="T14" fmla="*/ 0 60000 65536"/>
                <a:gd name="T15" fmla="*/ 0 w 5"/>
                <a:gd name="T16" fmla="*/ 0 h 8"/>
                <a:gd name="T17" fmla="*/ 5 w 5"/>
                <a:gd name="T18" fmla="*/ 8 h 8"/>
              </a:gdLst>
              <a:ahLst/>
              <a:cxnLst>
                <a:cxn ang="T10">
                  <a:pos x="T0" y="T1"/>
                </a:cxn>
                <a:cxn ang="T11">
                  <a:pos x="T2" y="T3"/>
                </a:cxn>
                <a:cxn ang="T12">
                  <a:pos x="T4" y="T5"/>
                </a:cxn>
                <a:cxn ang="T13">
                  <a:pos x="T6" y="T7"/>
                </a:cxn>
                <a:cxn ang="T14">
                  <a:pos x="T8" y="T9"/>
                </a:cxn>
              </a:cxnLst>
              <a:rect l="T15" t="T16" r="T17" b="T18"/>
              <a:pathLst>
                <a:path w="5" h="8">
                  <a:moveTo>
                    <a:pt x="0" y="8"/>
                  </a:moveTo>
                  <a:lnTo>
                    <a:pt x="0" y="0"/>
                  </a:lnTo>
                  <a:lnTo>
                    <a:pt x="5" y="5"/>
                  </a:lnTo>
                  <a:lnTo>
                    <a:pt x="0" y="8"/>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7" name="Freeform 58"/>
            <xdr:cNvSpPr>
              <a:spLocks/>
            </xdr:cNvSpPr>
          </xdr:nvSpPr>
          <xdr:spPr bwMode="auto">
            <a:xfrm>
              <a:off x="52" y="351"/>
              <a:ext cx="1" cy="1"/>
            </a:xfrm>
            <a:custGeom>
              <a:avLst/>
              <a:gdLst>
                <a:gd name="T0" fmla="*/ 0 w 3"/>
                <a:gd name="T1" fmla="*/ 3 h 3"/>
                <a:gd name="T2" fmla="*/ 0 w 3"/>
                <a:gd name="T3" fmla="*/ 0 h 3"/>
                <a:gd name="T4" fmla="*/ 3 w 3"/>
                <a:gd name="T5" fmla="*/ 2 h 3"/>
                <a:gd name="T6" fmla="*/ 0 w 3"/>
                <a:gd name="T7" fmla="*/ 3 h 3"/>
                <a:gd name="T8" fmla="*/ 0 w 3"/>
                <a:gd name="T9" fmla="*/ 3 h 3"/>
                <a:gd name="T10" fmla="*/ 0 60000 65536"/>
                <a:gd name="T11" fmla="*/ 0 60000 65536"/>
                <a:gd name="T12" fmla="*/ 0 60000 65536"/>
                <a:gd name="T13" fmla="*/ 0 60000 65536"/>
                <a:gd name="T14" fmla="*/ 0 60000 65536"/>
                <a:gd name="T15" fmla="*/ 0 w 3"/>
                <a:gd name="T16" fmla="*/ 0 h 3"/>
                <a:gd name="T17" fmla="*/ 3 w 3"/>
                <a:gd name="T18" fmla="*/ 3 h 3"/>
              </a:gdLst>
              <a:ahLst/>
              <a:cxnLst>
                <a:cxn ang="T10">
                  <a:pos x="T0" y="T1"/>
                </a:cxn>
                <a:cxn ang="T11">
                  <a:pos x="T2" y="T3"/>
                </a:cxn>
                <a:cxn ang="T12">
                  <a:pos x="T4" y="T5"/>
                </a:cxn>
                <a:cxn ang="T13">
                  <a:pos x="T6" y="T7"/>
                </a:cxn>
                <a:cxn ang="T14">
                  <a:pos x="T8" y="T9"/>
                </a:cxn>
              </a:cxnLst>
              <a:rect l="T15" t="T16" r="T17" b="T18"/>
              <a:pathLst>
                <a:path w="3" h="3">
                  <a:moveTo>
                    <a:pt x="0" y="3"/>
                  </a:moveTo>
                  <a:lnTo>
                    <a:pt x="0" y="0"/>
                  </a:lnTo>
                  <a:lnTo>
                    <a:pt x="3" y="2"/>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8" name="Freeform 59"/>
            <xdr:cNvSpPr>
              <a:spLocks/>
            </xdr:cNvSpPr>
          </xdr:nvSpPr>
          <xdr:spPr bwMode="auto">
            <a:xfrm>
              <a:off x="58" y="357"/>
              <a:ext cx="1" cy="1"/>
            </a:xfrm>
            <a:custGeom>
              <a:avLst/>
              <a:gdLst>
                <a:gd name="T0" fmla="*/ 0 w 4"/>
                <a:gd name="T1" fmla="*/ 6 h 6"/>
                <a:gd name="T2" fmla="*/ 0 w 4"/>
                <a:gd name="T3" fmla="*/ 0 h 6"/>
                <a:gd name="T4" fmla="*/ 4 w 4"/>
                <a:gd name="T5" fmla="*/ 5 h 6"/>
                <a:gd name="T6" fmla="*/ 0 w 4"/>
                <a:gd name="T7" fmla="*/ 6 h 6"/>
                <a:gd name="T8" fmla="*/ 0 w 4"/>
                <a:gd name="T9" fmla="*/ 6 h 6"/>
                <a:gd name="T10" fmla="*/ 0 60000 65536"/>
                <a:gd name="T11" fmla="*/ 0 60000 65536"/>
                <a:gd name="T12" fmla="*/ 0 60000 65536"/>
                <a:gd name="T13" fmla="*/ 0 60000 65536"/>
                <a:gd name="T14" fmla="*/ 0 60000 65536"/>
                <a:gd name="T15" fmla="*/ 0 w 4"/>
                <a:gd name="T16" fmla="*/ 0 h 6"/>
                <a:gd name="T17" fmla="*/ 4 w 4"/>
                <a:gd name="T18" fmla="*/ 6 h 6"/>
              </a:gdLst>
              <a:ahLst/>
              <a:cxnLst>
                <a:cxn ang="T10">
                  <a:pos x="T0" y="T1"/>
                </a:cxn>
                <a:cxn ang="T11">
                  <a:pos x="T2" y="T3"/>
                </a:cxn>
                <a:cxn ang="T12">
                  <a:pos x="T4" y="T5"/>
                </a:cxn>
                <a:cxn ang="T13">
                  <a:pos x="T6" y="T7"/>
                </a:cxn>
                <a:cxn ang="T14">
                  <a:pos x="T8" y="T9"/>
                </a:cxn>
              </a:cxnLst>
              <a:rect l="T15" t="T16" r="T17" b="T18"/>
              <a:pathLst>
                <a:path w="4" h="6">
                  <a:moveTo>
                    <a:pt x="0" y="6"/>
                  </a:moveTo>
                  <a:lnTo>
                    <a:pt x="0" y="0"/>
                  </a:lnTo>
                  <a:lnTo>
                    <a:pt x="4" y="5"/>
                  </a:lnTo>
                  <a:lnTo>
                    <a:pt x="0" y="6"/>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39" name="Freeform 60"/>
            <xdr:cNvSpPr>
              <a:spLocks/>
            </xdr:cNvSpPr>
          </xdr:nvSpPr>
          <xdr:spPr bwMode="auto">
            <a:xfrm>
              <a:off x="59" y="355"/>
              <a:ext cx="1" cy="2"/>
            </a:xfrm>
            <a:custGeom>
              <a:avLst/>
              <a:gdLst>
                <a:gd name="T0" fmla="*/ 0 w 6"/>
                <a:gd name="T1" fmla="*/ 11 h 11"/>
                <a:gd name="T2" fmla="*/ 2 w 6"/>
                <a:gd name="T3" fmla="*/ 0 h 11"/>
                <a:gd name="T4" fmla="*/ 6 w 6"/>
                <a:gd name="T5" fmla="*/ 4 h 11"/>
                <a:gd name="T6" fmla="*/ 0 w 6"/>
                <a:gd name="T7" fmla="*/ 11 h 11"/>
                <a:gd name="T8" fmla="*/ 0 w 6"/>
                <a:gd name="T9" fmla="*/ 11 h 11"/>
                <a:gd name="T10" fmla="*/ 0 60000 65536"/>
                <a:gd name="T11" fmla="*/ 0 60000 65536"/>
                <a:gd name="T12" fmla="*/ 0 60000 65536"/>
                <a:gd name="T13" fmla="*/ 0 60000 65536"/>
                <a:gd name="T14" fmla="*/ 0 60000 65536"/>
                <a:gd name="T15" fmla="*/ 0 w 6"/>
                <a:gd name="T16" fmla="*/ 0 h 11"/>
                <a:gd name="T17" fmla="*/ 6 w 6"/>
                <a:gd name="T18" fmla="*/ 11 h 11"/>
              </a:gdLst>
              <a:ahLst/>
              <a:cxnLst>
                <a:cxn ang="T10">
                  <a:pos x="T0" y="T1"/>
                </a:cxn>
                <a:cxn ang="T11">
                  <a:pos x="T2" y="T3"/>
                </a:cxn>
                <a:cxn ang="T12">
                  <a:pos x="T4" y="T5"/>
                </a:cxn>
                <a:cxn ang="T13">
                  <a:pos x="T6" y="T7"/>
                </a:cxn>
                <a:cxn ang="T14">
                  <a:pos x="T8" y="T9"/>
                </a:cxn>
              </a:cxnLst>
              <a:rect l="T15" t="T16" r="T17" b="T18"/>
              <a:pathLst>
                <a:path w="6" h="11">
                  <a:moveTo>
                    <a:pt x="0" y="11"/>
                  </a:moveTo>
                  <a:lnTo>
                    <a:pt x="2" y="0"/>
                  </a:lnTo>
                  <a:lnTo>
                    <a:pt x="6" y="4"/>
                  </a:lnTo>
                  <a:lnTo>
                    <a:pt x="0" y="1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0" name="Freeform 61"/>
            <xdr:cNvSpPr>
              <a:spLocks/>
            </xdr:cNvSpPr>
          </xdr:nvSpPr>
          <xdr:spPr bwMode="auto">
            <a:xfrm>
              <a:off x="55" y="357"/>
              <a:ext cx="1" cy="2"/>
            </a:xfrm>
            <a:custGeom>
              <a:avLst/>
              <a:gdLst>
                <a:gd name="T0" fmla="*/ 2 w 5"/>
                <a:gd name="T1" fmla="*/ 9 h 9"/>
                <a:gd name="T2" fmla="*/ 0 w 5"/>
                <a:gd name="T3" fmla="*/ 0 h 9"/>
                <a:gd name="T4" fmla="*/ 5 w 5"/>
                <a:gd name="T5" fmla="*/ 8 h 9"/>
                <a:gd name="T6" fmla="*/ 2 w 5"/>
                <a:gd name="T7" fmla="*/ 9 h 9"/>
                <a:gd name="T8" fmla="*/ 2 w 5"/>
                <a:gd name="T9" fmla="*/ 9 h 9"/>
                <a:gd name="T10" fmla="*/ 0 60000 65536"/>
                <a:gd name="T11" fmla="*/ 0 60000 65536"/>
                <a:gd name="T12" fmla="*/ 0 60000 65536"/>
                <a:gd name="T13" fmla="*/ 0 60000 65536"/>
                <a:gd name="T14" fmla="*/ 0 60000 65536"/>
                <a:gd name="T15" fmla="*/ 0 w 5"/>
                <a:gd name="T16" fmla="*/ 0 h 9"/>
                <a:gd name="T17" fmla="*/ 5 w 5"/>
                <a:gd name="T18" fmla="*/ 9 h 9"/>
              </a:gdLst>
              <a:ahLst/>
              <a:cxnLst>
                <a:cxn ang="T10">
                  <a:pos x="T0" y="T1"/>
                </a:cxn>
                <a:cxn ang="T11">
                  <a:pos x="T2" y="T3"/>
                </a:cxn>
                <a:cxn ang="T12">
                  <a:pos x="T4" y="T5"/>
                </a:cxn>
                <a:cxn ang="T13">
                  <a:pos x="T6" y="T7"/>
                </a:cxn>
                <a:cxn ang="T14">
                  <a:pos x="T8" y="T9"/>
                </a:cxn>
              </a:cxnLst>
              <a:rect l="T15" t="T16" r="T17" b="T18"/>
              <a:pathLst>
                <a:path w="5" h="9">
                  <a:moveTo>
                    <a:pt x="2" y="9"/>
                  </a:moveTo>
                  <a:lnTo>
                    <a:pt x="0" y="0"/>
                  </a:lnTo>
                  <a:lnTo>
                    <a:pt x="5" y="8"/>
                  </a:lnTo>
                  <a:lnTo>
                    <a:pt x="2" y="9"/>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1" name="Freeform 62"/>
            <xdr:cNvSpPr>
              <a:spLocks/>
            </xdr:cNvSpPr>
          </xdr:nvSpPr>
          <xdr:spPr bwMode="auto">
            <a:xfrm>
              <a:off x="53" y="356"/>
              <a:ext cx="1" cy="1"/>
            </a:xfrm>
            <a:custGeom>
              <a:avLst/>
              <a:gdLst>
                <a:gd name="T0" fmla="*/ 4 w 6"/>
                <a:gd name="T1" fmla="*/ 8 h 8"/>
                <a:gd name="T2" fmla="*/ 0 w 6"/>
                <a:gd name="T3" fmla="*/ 0 h 8"/>
                <a:gd name="T4" fmla="*/ 6 w 6"/>
                <a:gd name="T5" fmla="*/ 6 h 8"/>
                <a:gd name="T6" fmla="*/ 4 w 6"/>
                <a:gd name="T7" fmla="*/ 8 h 8"/>
                <a:gd name="T8" fmla="*/ 4 w 6"/>
                <a:gd name="T9" fmla="*/ 8 h 8"/>
                <a:gd name="T10" fmla="*/ 0 60000 65536"/>
                <a:gd name="T11" fmla="*/ 0 60000 65536"/>
                <a:gd name="T12" fmla="*/ 0 60000 65536"/>
                <a:gd name="T13" fmla="*/ 0 60000 65536"/>
                <a:gd name="T14" fmla="*/ 0 60000 65536"/>
                <a:gd name="T15" fmla="*/ 0 w 6"/>
                <a:gd name="T16" fmla="*/ 0 h 8"/>
                <a:gd name="T17" fmla="*/ 6 w 6"/>
                <a:gd name="T18" fmla="*/ 8 h 8"/>
              </a:gdLst>
              <a:ahLst/>
              <a:cxnLst>
                <a:cxn ang="T10">
                  <a:pos x="T0" y="T1"/>
                </a:cxn>
                <a:cxn ang="T11">
                  <a:pos x="T2" y="T3"/>
                </a:cxn>
                <a:cxn ang="T12">
                  <a:pos x="T4" y="T5"/>
                </a:cxn>
                <a:cxn ang="T13">
                  <a:pos x="T6" y="T7"/>
                </a:cxn>
                <a:cxn ang="T14">
                  <a:pos x="T8" y="T9"/>
                </a:cxn>
              </a:cxnLst>
              <a:rect l="T15" t="T16" r="T17" b="T18"/>
              <a:pathLst>
                <a:path w="6" h="8">
                  <a:moveTo>
                    <a:pt x="4" y="8"/>
                  </a:moveTo>
                  <a:lnTo>
                    <a:pt x="0" y="0"/>
                  </a:lnTo>
                  <a:lnTo>
                    <a:pt x="6" y="6"/>
                  </a:lnTo>
                  <a:lnTo>
                    <a:pt x="4" y="8"/>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2" name="Freeform 63"/>
            <xdr:cNvSpPr>
              <a:spLocks/>
            </xdr:cNvSpPr>
          </xdr:nvSpPr>
          <xdr:spPr bwMode="auto">
            <a:xfrm>
              <a:off x="51" y="349"/>
              <a:ext cx="9" cy="2"/>
            </a:xfrm>
            <a:custGeom>
              <a:avLst/>
              <a:gdLst>
                <a:gd name="T0" fmla="*/ 58 w 61"/>
                <a:gd name="T1" fmla="*/ 2 h 12"/>
                <a:gd name="T2" fmla="*/ 17 w 61"/>
                <a:gd name="T3" fmla="*/ 11 h 12"/>
                <a:gd name="T4" fmla="*/ 0 w 61"/>
                <a:gd name="T5" fmla="*/ 12 h 12"/>
                <a:gd name="T6" fmla="*/ 0 w 61"/>
                <a:gd name="T7" fmla="*/ 11 h 12"/>
                <a:gd name="T8" fmla="*/ 18 w 61"/>
                <a:gd name="T9" fmla="*/ 8 h 12"/>
                <a:gd name="T10" fmla="*/ 47 w 61"/>
                <a:gd name="T11" fmla="*/ 2 h 12"/>
                <a:gd name="T12" fmla="*/ 61 w 61"/>
                <a:gd name="T13" fmla="*/ 0 h 12"/>
                <a:gd name="T14" fmla="*/ 58 w 61"/>
                <a:gd name="T15" fmla="*/ 2 h 12"/>
                <a:gd name="T16" fmla="*/ 58 w 61"/>
                <a:gd name="T17" fmla="*/ 2 h 1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61"/>
                <a:gd name="T28" fmla="*/ 0 h 12"/>
                <a:gd name="T29" fmla="*/ 61 w 61"/>
                <a:gd name="T30" fmla="*/ 12 h 1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61" h="12">
                  <a:moveTo>
                    <a:pt x="58" y="2"/>
                  </a:moveTo>
                  <a:lnTo>
                    <a:pt x="17" y="11"/>
                  </a:lnTo>
                  <a:lnTo>
                    <a:pt x="0" y="12"/>
                  </a:lnTo>
                  <a:lnTo>
                    <a:pt x="0" y="11"/>
                  </a:lnTo>
                  <a:lnTo>
                    <a:pt x="18" y="8"/>
                  </a:lnTo>
                  <a:lnTo>
                    <a:pt x="47" y="2"/>
                  </a:lnTo>
                  <a:lnTo>
                    <a:pt x="61" y="0"/>
                  </a:lnTo>
                  <a:lnTo>
                    <a:pt x="58" y="2"/>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3" name="Freeform 64"/>
            <xdr:cNvSpPr>
              <a:spLocks/>
            </xdr:cNvSpPr>
          </xdr:nvSpPr>
          <xdr:spPr bwMode="auto">
            <a:xfrm>
              <a:off x="54" y="349"/>
              <a:ext cx="21" cy="35"/>
            </a:xfrm>
            <a:custGeom>
              <a:avLst/>
              <a:gdLst>
                <a:gd name="T0" fmla="*/ 45 w 145"/>
                <a:gd name="T1" fmla="*/ 243 h 243"/>
                <a:gd name="T2" fmla="*/ 25 w 145"/>
                <a:gd name="T3" fmla="*/ 238 h 243"/>
                <a:gd name="T4" fmla="*/ 30 w 145"/>
                <a:gd name="T5" fmla="*/ 223 h 243"/>
                <a:gd name="T6" fmla="*/ 43 w 145"/>
                <a:gd name="T7" fmla="*/ 197 h 243"/>
                <a:gd name="T8" fmla="*/ 28 w 145"/>
                <a:gd name="T9" fmla="*/ 199 h 243"/>
                <a:gd name="T10" fmla="*/ 18 w 145"/>
                <a:gd name="T11" fmla="*/ 195 h 243"/>
                <a:gd name="T12" fmla="*/ 6 w 145"/>
                <a:gd name="T13" fmla="*/ 182 h 243"/>
                <a:gd name="T14" fmla="*/ 0 w 145"/>
                <a:gd name="T15" fmla="*/ 169 h 243"/>
                <a:gd name="T16" fmla="*/ 0 w 145"/>
                <a:gd name="T17" fmla="*/ 156 h 243"/>
                <a:gd name="T18" fmla="*/ 4 w 145"/>
                <a:gd name="T19" fmla="*/ 146 h 243"/>
                <a:gd name="T20" fmla="*/ 9 w 145"/>
                <a:gd name="T21" fmla="*/ 136 h 243"/>
                <a:gd name="T22" fmla="*/ 18 w 145"/>
                <a:gd name="T23" fmla="*/ 127 h 243"/>
                <a:gd name="T24" fmla="*/ 20 w 145"/>
                <a:gd name="T25" fmla="*/ 120 h 243"/>
                <a:gd name="T26" fmla="*/ 15 w 145"/>
                <a:gd name="T27" fmla="*/ 106 h 243"/>
                <a:gd name="T28" fmla="*/ 13 w 145"/>
                <a:gd name="T29" fmla="*/ 96 h 243"/>
                <a:gd name="T30" fmla="*/ 15 w 145"/>
                <a:gd name="T31" fmla="*/ 87 h 243"/>
                <a:gd name="T32" fmla="*/ 20 w 145"/>
                <a:gd name="T33" fmla="*/ 77 h 243"/>
                <a:gd name="T34" fmla="*/ 28 w 145"/>
                <a:gd name="T35" fmla="*/ 72 h 243"/>
                <a:gd name="T36" fmla="*/ 43 w 145"/>
                <a:gd name="T37" fmla="*/ 66 h 243"/>
                <a:gd name="T38" fmla="*/ 49 w 145"/>
                <a:gd name="T39" fmla="*/ 62 h 243"/>
                <a:gd name="T40" fmla="*/ 49 w 145"/>
                <a:gd name="T41" fmla="*/ 53 h 243"/>
                <a:gd name="T42" fmla="*/ 51 w 145"/>
                <a:gd name="T43" fmla="*/ 42 h 243"/>
                <a:gd name="T44" fmla="*/ 53 w 145"/>
                <a:gd name="T45" fmla="*/ 32 h 243"/>
                <a:gd name="T46" fmla="*/ 58 w 145"/>
                <a:gd name="T47" fmla="*/ 22 h 243"/>
                <a:gd name="T48" fmla="*/ 68 w 145"/>
                <a:gd name="T49" fmla="*/ 13 h 243"/>
                <a:gd name="T50" fmla="*/ 79 w 145"/>
                <a:gd name="T51" fmla="*/ 4 h 243"/>
                <a:gd name="T52" fmla="*/ 89 w 145"/>
                <a:gd name="T53" fmla="*/ 2 h 243"/>
                <a:gd name="T54" fmla="*/ 99 w 145"/>
                <a:gd name="T55" fmla="*/ 0 h 243"/>
                <a:gd name="T56" fmla="*/ 107 w 145"/>
                <a:gd name="T57" fmla="*/ 4 h 243"/>
                <a:gd name="T58" fmla="*/ 116 w 145"/>
                <a:gd name="T59" fmla="*/ 13 h 243"/>
                <a:gd name="T60" fmla="*/ 121 w 145"/>
                <a:gd name="T61" fmla="*/ 23 h 243"/>
                <a:gd name="T62" fmla="*/ 124 w 145"/>
                <a:gd name="T63" fmla="*/ 36 h 243"/>
                <a:gd name="T64" fmla="*/ 126 w 145"/>
                <a:gd name="T65" fmla="*/ 51 h 243"/>
                <a:gd name="T66" fmla="*/ 136 w 145"/>
                <a:gd name="T67" fmla="*/ 57 h 243"/>
                <a:gd name="T68" fmla="*/ 143 w 145"/>
                <a:gd name="T69" fmla="*/ 72 h 243"/>
                <a:gd name="T70" fmla="*/ 145 w 145"/>
                <a:gd name="T71" fmla="*/ 85 h 243"/>
                <a:gd name="T72" fmla="*/ 141 w 145"/>
                <a:gd name="T73" fmla="*/ 96 h 243"/>
                <a:gd name="T74" fmla="*/ 133 w 145"/>
                <a:gd name="T75" fmla="*/ 109 h 243"/>
                <a:gd name="T76" fmla="*/ 126 w 145"/>
                <a:gd name="T77" fmla="*/ 116 h 243"/>
                <a:gd name="T78" fmla="*/ 120 w 145"/>
                <a:gd name="T79" fmla="*/ 125 h 243"/>
                <a:gd name="T80" fmla="*/ 121 w 145"/>
                <a:gd name="T81" fmla="*/ 139 h 243"/>
                <a:gd name="T82" fmla="*/ 124 w 145"/>
                <a:gd name="T83" fmla="*/ 159 h 243"/>
                <a:gd name="T84" fmla="*/ 120 w 145"/>
                <a:gd name="T85" fmla="*/ 172 h 243"/>
                <a:gd name="T86" fmla="*/ 110 w 145"/>
                <a:gd name="T87" fmla="*/ 188 h 243"/>
                <a:gd name="T88" fmla="*/ 98 w 145"/>
                <a:gd name="T89" fmla="*/ 195 h 243"/>
                <a:gd name="T90" fmla="*/ 88 w 145"/>
                <a:gd name="T91" fmla="*/ 200 h 243"/>
                <a:gd name="T92" fmla="*/ 74 w 145"/>
                <a:gd name="T93" fmla="*/ 207 h 243"/>
                <a:gd name="T94" fmla="*/ 66 w 145"/>
                <a:gd name="T95" fmla="*/ 203 h 243"/>
                <a:gd name="T96" fmla="*/ 58 w 145"/>
                <a:gd name="T97" fmla="*/ 202 h 243"/>
                <a:gd name="T98" fmla="*/ 49 w 145"/>
                <a:gd name="T99" fmla="*/ 234 h 243"/>
                <a:gd name="T100" fmla="*/ 45 w 145"/>
                <a:gd name="T101" fmla="*/ 243 h 243"/>
                <a:gd name="T102" fmla="*/ 45 w 145"/>
                <a:gd name="T103" fmla="*/ 243 h 24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45"/>
                <a:gd name="T157" fmla="*/ 0 h 243"/>
                <a:gd name="T158" fmla="*/ 145 w 145"/>
                <a:gd name="T159" fmla="*/ 243 h 243"/>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45" h="243">
                  <a:moveTo>
                    <a:pt x="45" y="243"/>
                  </a:moveTo>
                  <a:lnTo>
                    <a:pt x="25" y="238"/>
                  </a:lnTo>
                  <a:lnTo>
                    <a:pt x="30" y="223"/>
                  </a:lnTo>
                  <a:lnTo>
                    <a:pt x="43" y="197"/>
                  </a:lnTo>
                  <a:lnTo>
                    <a:pt x="28" y="199"/>
                  </a:lnTo>
                  <a:lnTo>
                    <a:pt x="18" y="195"/>
                  </a:lnTo>
                  <a:lnTo>
                    <a:pt x="6" y="182"/>
                  </a:lnTo>
                  <a:lnTo>
                    <a:pt x="0" y="169"/>
                  </a:lnTo>
                  <a:lnTo>
                    <a:pt x="0" y="156"/>
                  </a:lnTo>
                  <a:lnTo>
                    <a:pt x="4" y="146"/>
                  </a:lnTo>
                  <a:lnTo>
                    <a:pt x="9" y="136"/>
                  </a:lnTo>
                  <a:lnTo>
                    <a:pt x="18" y="127"/>
                  </a:lnTo>
                  <a:lnTo>
                    <a:pt x="20" y="120"/>
                  </a:lnTo>
                  <a:lnTo>
                    <a:pt x="15" y="106"/>
                  </a:lnTo>
                  <a:lnTo>
                    <a:pt x="13" y="96"/>
                  </a:lnTo>
                  <a:lnTo>
                    <a:pt x="15" y="87"/>
                  </a:lnTo>
                  <a:lnTo>
                    <a:pt x="20" y="77"/>
                  </a:lnTo>
                  <a:lnTo>
                    <a:pt x="28" y="72"/>
                  </a:lnTo>
                  <a:lnTo>
                    <a:pt x="43" y="66"/>
                  </a:lnTo>
                  <a:lnTo>
                    <a:pt x="49" y="62"/>
                  </a:lnTo>
                  <a:lnTo>
                    <a:pt x="49" y="53"/>
                  </a:lnTo>
                  <a:lnTo>
                    <a:pt x="51" y="42"/>
                  </a:lnTo>
                  <a:lnTo>
                    <a:pt x="53" y="32"/>
                  </a:lnTo>
                  <a:lnTo>
                    <a:pt x="58" y="22"/>
                  </a:lnTo>
                  <a:lnTo>
                    <a:pt x="68" y="13"/>
                  </a:lnTo>
                  <a:lnTo>
                    <a:pt x="79" y="4"/>
                  </a:lnTo>
                  <a:lnTo>
                    <a:pt x="89" y="2"/>
                  </a:lnTo>
                  <a:lnTo>
                    <a:pt x="99" y="0"/>
                  </a:lnTo>
                  <a:lnTo>
                    <a:pt x="107" y="4"/>
                  </a:lnTo>
                  <a:lnTo>
                    <a:pt x="116" y="13"/>
                  </a:lnTo>
                  <a:lnTo>
                    <a:pt x="121" y="23"/>
                  </a:lnTo>
                  <a:lnTo>
                    <a:pt x="124" y="36"/>
                  </a:lnTo>
                  <a:lnTo>
                    <a:pt x="126" y="51"/>
                  </a:lnTo>
                  <a:lnTo>
                    <a:pt x="136" y="57"/>
                  </a:lnTo>
                  <a:lnTo>
                    <a:pt x="143" y="72"/>
                  </a:lnTo>
                  <a:lnTo>
                    <a:pt x="145" y="85"/>
                  </a:lnTo>
                  <a:lnTo>
                    <a:pt x="141" y="96"/>
                  </a:lnTo>
                  <a:lnTo>
                    <a:pt x="133" y="109"/>
                  </a:lnTo>
                  <a:lnTo>
                    <a:pt x="126" y="116"/>
                  </a:lnTo>
                  <a:lnTo>
                    <a:pt x="120" y="125"/>
                  </a:lnTo>
                  <a:lnTo>
                    <a:pt x="121" y="139"/>
                  </a:lnTo>
                  <a:lnTo>
                    <a:pt x="124" y="159"/>
                  </a:lnTo>
                  <a:lnTo>
                    <a:pt x="120" y="172"/>
                  </a:lnTo>
                  <a:lnTo>
                    <a:pt x="110" y="188"/>
                  </a:lnTo>
                  <a:lnTo>
                    <a:pt x="98" y="195"/>
                  </a:lnTo>
                  <a:lnTo>
                    <a:pt x="88" y="200"/>
                  </a:lnTo>
                  <a:lnTo>
                    <a:pt x="74" y="207"/>
                  </a:lnTo>
                  <a:lnTo>
                    <a:pt x="66" y="203"/>
                  </a:lnTo>
                  <a:lnTo>
                    <a:pt x="58" y="202"/>
                  </a:lnTo>
                  <a:lnTo>
                    <a:pt x="49" y="234"/>
                  </a:lnTo>
                  <a:lnTo>
                    <a:pt x="45" y="24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4" name="Freeform 65"/>
            <xdr:cNvSpPr>
              <a:spLocks/>
            </xdr:cNvSpPr>
          </xdr:nvSpPr>
          <xdr:spPr bwMode="auto">
            <a:xfrm>
              <a:off x="55" y="351"/>
              <a:ext cx="19" cy="26"/>
            </a:xfrm>
            <a:custGeom>
              <a:avLst/>
              <a:gdLst>
                <a:gd name="T0" fmla="*/ 51 w 133"/>
                <a:gd name="T1" fmla="*/ 179 h 187"/>
                <a:gd name="T2" fmla="*/ 68 w 133"/>
                <a:gd name="T3" fmla="*/ 187 h 187"/>
                <a:gd name="T4" fmla="*/ 83 w 133"/>
                <a:gd name="T5" fmla="*/ 183 h 187"/>
                <a:gd name="T6" fmla="*/ 99 w 133"/>
                <a:gd name="T7" fmla="*/ 175 h 187"/>
                <a:gd name="T8" fmla="*/ 105 w 133"/>
                <a:gd name="T9" fmla="*/ 162 h 187"/>
                <a:gd name="T10" fmla="*/ 111 w 133"/>
                <a:gd name="T11" fmla="*/ 145 h 187"/>
                <a:gd name="T12" fmla="*/ 109 w 133"/>
                <a:gd name="T13" fmla="*/ 128 h 187"/>
                <a:gd name="T14" fmla="*/ 109 w 133"/>
                <a:gd name="T15" fmla="*/ 115 h 187"/>
                <a:gd name="T16" fmla="*/ 114 w 133"/>
                <a:gd name="T17" fmla="*/ 104 h 187"/>
                <a:gd name="T18" fmla="*/ 124 w 133"/>
                <a:gd name="T19" fmla="*/ 92 h 187"/>
                <a:gd name="T20" fmla="*/ 131 w 133"/>
                <a:gd name="T21" fmla="*/ 83 h 187"/>
                <a:gd name="T22" fmla="*/ 133 w 133"/>
                <a:gd name="T23" fmla="*/ 66 h 187"/>
                <a:gd name="T24" fmla="*/ 125 w 133"/>
                <a:gd name="T25" fmla="*/ 53 h 187"/>
                <a:gd name="T26" fmla="*/ 114 w 133"/>
                <a:gd name="T27" fmla="*/ 45 h 187"/>
                <a:gd name="T28" fmla="*/ 114 w 133"/>
                <a:gd name="T29" fmla="*/ 38 h 187"/>
                <a:gd name="T30" fmla="*/ 114 w 133"/>
                <a:gd name="T31" fmla="*/ 24 h 187"/>
                <a:gd name="T32" fmla="*/ 106 w 133"/>
                <a:gd name="T33" fmla="*/ 12 h 187"/>
                <a:gd name="T34" fmla="*/ 98 w 133"/>
                <a:gd name="T35" fmla="*/ 2 h 187"/>
                <a:gd name="T36" fmla="*/ 82 w 133"/>
                <a:gd name="T37" fmla="*/ 0 h 187"/>
                <a:gd name="T38" fmla="*/ 71 w 133"/>
                <a:gd name="T39" fmla="*/ 4 h 187"/>
                <a:gd name="T40" fmla="*/ 61 w 133"/>
                <a:gd name="T41" fmla="*/ 13 h 187"/>
                <a:gd name="T42" fmla="*/ 52 w 133"/>
                <a:gd name="T43" fmla="*/ 26 h 187"/>
                <a:gd name="T44" fmla="*/ 51 w 133"/>
                <a:gd name="T45" fmla="*/ 37 h 187"/>
                <a:gd name="T46" fmla="*/ 51 w 133"/>
                <a:gd name="T47" fmla="*/ 51 h 187"/>
                <a:gd name="T48" fmla="*/ 47 w 133"/>
                <a:gd name="T49" fmla="*/ 57 h 187"/>
                <a:gd name="T50" fmla="*/ 32 w 133"/>
                <a:gd name="T51" fmla="*/ 66 h 187"/>
                <a:gd name="T52" fmla="*/ 22 w 133"/>
                <a:gd name="T53" fmla="*/ 72 h 187"/>
                <a:gd name="T54" fmla="*/ 18 w 133"/>
                <a:gd name="T55" fmla="*/ 79 h 187"/>
                <a:gd name="T56" fmla="*/ 14 w 133"/>
                <a:gd name="T57" fmla="*/ 92 h 187"/>
                <a:gd name="T58" fmla="*/ 22 w 133"/>
                <a:gd name="T59" fmla="*/ 110 h 187"/>
                <a:gd name="T60" fmla="*/ 19 w 133"/>
                <a:gd name="T61" fmla="*/ 120 h 187"/>
                <a:gd name="T62" fmla="*/ 8 w 133"/>
                <a:gd name="T63" fmla="*/ 131 h 187"/>
                <a:gd name="T64" fmla="*/ 0 w 133"/>
                <a:gd name="T65" fmla="*/ 145 h 187"/>
                <a:gd name="T66" fmla="*/ 2 w 133"/>
                <a:gd name="T67" fmla="*/ 162 h 187"/>
                <a:gd name="T68" fmla="*/ 11 w 133"/>
                <a:gd name="T69" fmla="*/ 178 h 187"/>
                <a:gd name="T70" fmla="*/ 22 w 133"/>
                <a:gd name="T71" fmla="*/ 185 h 187"/>
                <a:gd name="T72" fmla="*/ 38 w 133"/>
                <a:gd name="T73" fmla="*/ 182 h 187"/>
                <a:gd name="T74" fmla="*/ 51 w 133"/>
                <a:gd name="T75" fmla="*/ 179 h 187"/>
                <a:gd name="T76" fmla="*/ 51 w 133"/>
                <a:gd name="T77" fmla="*/ 179 h 18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33"/>
                <a:gd name="T118" fmla="*/ 0 h 187"/>
                <a:gd name="T119" fmla="*/ 133 w 133"/>
                <a:gd name="T120" fmla="*/ 187 h 187"/>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33" h="187">
                  <a:moveTo>
                    <a:pt x="51" y="179"/>
                  </a:moveTo>
                  <a:lnTo>
                    <a:pt x="68" y="187"/>
                  </a:lnTo>
                  <a:lnTo>
                    <a:pt x="83" y="183"/>
                  </a:lnTo>
                  <a:lnTo>
                    <a:pt x="99" y="175"/>
                  </a:lnTo>
                  <a:lnTo>
                    <a:pt x="105" y="162"/>
                  </a:lnTo>
                  <a:lnTo>
                    <a:pt x="111" y="145"/>
                  </a:lnTo>
                  <a:lnTo>
                    <a:pt x="109" y="128"/>
                  </a:lnTo>
                  <a:lnTo>
                    <a:pt x="109" y="115"/>
                  </a:lnTo>
                  <a:lnTo>
                    <a:pt x="114" y="104"/>
                  </a:lnTo>
                  <a:lnTo>
                    <a:pt x="124" y="92"/>
                  </a:lnTo>
                  <a:lnTo>
                    <a:pt x="131" y="83"/>
                  </a:lnTo>
                  <a:lnTo>
                    <a:pt x="133" y="66"/>
                  </a:lnTo>
                  <a:lnTo>
                    <a:pt x="125" y="53"/>
                  </a:lnTo>
                  <a:lnTo>
                    <a:pt x="114" y="45"/>
                  </a:lnTo>
                  <a:lnTo>
                    <a:pt x="114" y="38"/>
                  </a:lnTo>
                  <a:lnTo>
                    <a:pt x="114" y="24"/>
                  </a:lnTo>
                  <a:lnTo>
                    <a:pt x="106" y="12"/>
                  </a:lnTo>
                  <a:lnTo>
                    <a:pt x="98" y="2"/>
                  </a:lnTo>
                  <a:lnTo>
                    <a:pt x="82" y="0"/>
                  </a:lnTo>
                  <a:lnTo>
                    <a:pt x="71" y="4"/>
                  </a:lnTo>
                  <a:lnTo>
                    <a:pt x="61" y="13"/>
                  </a:lnTo>
                  <a:lnTo>
                    <a:pt x="52" y="26"/>
                  </a:lnTo>
                  <a:lnTo>
                    <a:pt x="51" y="37"/>
                  </a:lnTo>
                  <a:lnTo>
                    <a:pt x="51" y="51"/>
                  </a:lnTo>
                  <a:lnTo>
                    <a:pt x="47" y="57"/>
                  </a:lnTo>
                  <a:lnTo>
                    <a:pt x="32" y="66"/>
                  </a:lnTo>
                  <a:lnTo>
                    <a:pt x="22" y="72"/>
                  </a:lnTo>
                  <a:lnTo>
                    <a:pt x="18" y="79"/>
                  </a:lnTo>
                  <a:lnTo>
                    <a:pt x="14" y="92"/>
                  </a:lnTo>
                  <a:lnTo>
                    <a:pt x="22" y="110"/>
                  </a:lnTo>
                  <a:lnTo>
                    <a:pt x="19" y="120"/>
                  </a:lnTo>
                  <a:lnTo>
                    <a:pt x="8" y="131"/>
                  </a:lnTo>
                  <a:lnTo>
                    <a:pt x="0" y="145"/>
                  </a:lnTo>
                  <a:lnTo>
                    <a:pt x="2" y="162"/>
                  </a:lnTo>
                  <a:lnTo>
                    <a:pt x="11" y="178"/>
                  </a:lnTo>
                  <a:lnTo>
                    <a:pt x="22" y="185"/>
                  </a:lnTo>
                  <a:lnTo>
                    <a:pt x="38" y="182"/>
                  </a:lnTo>
                  <a:lnTo>
                    <a:pt x="51" y="179"/>
                  </a:lnTo>
                  <a:close/>
                </a:path>
              </a:pathLst>
            </a:custGeom>
            <a:solidFill>
              <a:srgbClr val="63B86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5" name="Freeform 66"/>
            <xdr:cNvSpPr>
              <a:spLocks/>
            </xdr:cNvSpPr>
          </xdr:nvSpPr>
          <xdr:spPr bwMode="auto">
            <a:xfrm>
              <a:off x="59" y="355"/>
              <a:ext cx="9" cy="28"/>
            </a:xfrm>
            <a:custGeom>
              <a:avLst/>
              <a:gdLst>
                <a:gd name="T0" fmla="*/ 11 w 61"/>
                <a:gd name="T1" fmla="*/ 201 h 201"/>
                <a:gd name="T2" fmla="*/ 0 w 61"/>
                <a:gd name="T3" fmla="*/ 196 h 201"/>
                <a:gd name="T4" fmla="*/ 14 w 61"/>
                <a:gd name="T5" fmla="*/ 162 h 201"/>
                <a:gd name="T6" fmla="*/ 22 w 61"/>
                <a:gd name="T7" fmla="*/ 132 h 201"/>
                <a:gd name="T8" fmla="*/ 35 w 61"/>
                <a:gd name="T9" fmla="*/ 86 h 201"/>
                <a:gd name="T10" fmla="*/ 50 w 61"/>
                <a:gd name="T11" fmla="*/ 42 h 201"/>
                <a:gd name="T12" fmla="*/ 57 w 61"/>
                <a:gd name="T13" fmla="*/ 5 h 201"/>
                <a:gd name="T14" fmla="*/ 61 w 61"/>
                <a:gd name="T15" fmla="*/ 0 h 201"/>
                <a:gd name="T16" fmla="*/ 59 w 61"/>
                <a:gd name="T17" fmla="*/ 15 h 201"/>
                <a:gd name="T18" fmla="*/ 53 w 61"/>
                <a:gd name="T19" fmla="*/ 45 h 201"/>
                <a:gd name="T20" fmla="*/ 35 w 61"/>
                <a:gd name="T21" fmla="*/ 107 h 201"/>
                <a:gd name="T22" fmla="*/ 24 w 61"/>
                <a:gd name="T23" fmla="*/ 150 h 201"/>
                <a:gd name="T24" fmla="*/ 16 w 61"/>
                <a:gd name="T25" fmla="*/ 180 h 201"/>
                <a:gd name="T26" fmla="*/ 11 w 61"/>
                <a:gd name="T27" fmla="*/ 201 h 201"/>
                <a:gd name="T28" fmla="*/ 11 w 61"/>
                <a:gd name="T29" fmla="*/ 201 h 20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61"/>
                <a:gd name="T46" fmla="*/ 0 h 201"/>
                <a:gd name="T47" fmla="*/ 61 w 61"/>
                <a:gd name="T48" fmla="*/ 201 h 201"/>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61" h="201">
                  <a:moveTo>
                    <a:pt x="11" y="201"/>
                  </a:moveTo>
                  <a:lnTo>
                    <a:pt x="0" y="196"/>
                  </a:lnTo>
                  <a:lnTo>
                    <a:pt x="14" y="162"/>
                  </a:lnTo>
                  <a:lnTo>
                    <a:pt x="22" y="132"/>
                  </a:lnTo>
                  <a:lnTo>
                    <a:pt x="35" y="86"/>
                  </a:lnTo>
                  <a:lnTo>
                    <a:pt x="50" y="42"/>
                  </a:lnTo>
                  <a:lnTo>
                    <a:pt x="57" y="5"/>
                  </a:lnTo>
                  <a:lnTo>
                    <a:pt x="61" y="0"/>
                  </a:lnTo>
                  <a:lnTo>
                    <a:pt x="59" y="15"/>
                  </a:lnTo>
                  <a:lnTo>
                    <a:pt x="53" y="45"/>
                  </a:lnTo>
                  <a:lnTo>
                    <a:pt x="35" y="107"/>
                  </a:lnTo>
                  <a:lnTo>
                    <a:pt x="24" y="150"/>
                  </a:lnTo>
                  <a:lnTo>
                    <a:pt x="16" y="180"/>
                  </a:lnTo>
                  <a:lnTo>
                    <a:pt x="11" y="20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6" name="Freeform 67"/>
            <xdr:cNvSpPr>
              <a:spLocks/>
            </xdr:cNvSpPr>
          </xdr:nvSpPr>
          <xdr:spPr bwMode="auto">
            <a:xfrm>
              <a:off x="63" y="371"/>
              <a:ext cx="6" cy="2"/>
            </a:xfrm>
            <a:custGeom>
              <a:avLst/>
              <a:gdLst>
                <a:gd name="T0" fmla="*/ 0 w 46"/>
                <a:gd name="T1" fmla="*/ 18 h 18"/>
                <a:gd name="T2" fmla="*/ 46 w 46"/>
                <a:gd name="T3" fmla="*/ 0 h 18"/>
                <a:gd name="T4" fmla="*/ 28 w 46"/>
                <a:gd name="T5" fmla="*/ 3 h 18"/>
                <a:gd name="T6" fmla="*/ 3 w 46"/>
                <a:gd name="T7" fmla="*/ 14 h 18"/>
                <a:gd name="T8" fmla="*/ 0 w 46"/>
                <a:gd name="T9" fmla="*/ 18 h 18"/>
                <a:gd name="T10" fmla="*/ 0 w 46"/>
                <a:gd name="T11" fmla="*/ 18 h 18"/>
                <a:gd name="T12" fmla="*/ 0 60000 65536"/>
                <a:gd name="T13" fmla="*/ 0 60000 65536"/>
                <a:gd name="T14" fmla="*/ 0 60000 65536"/>
                <a:gd name="T15" fmla="*/ 0 60000 65536"/>
                <a:gd name="T16" fmla="*/ 0 60000 65536"/>
                <a:gd name="T17" fmla="*/ 0 60000 65536"/>
                <a:gd name="T18" fmla="*/ 0 w 46"/>
                <a:gd name="T19" fmla="*/ 0 h 18"/>
                <a:gd name="T20" fmla="*/ 46 w 46"/>
                <a:gd name="T21" fmla="*/ 18 h 18"/>
              </a:gdLst>
              <a:ahLst/>
              <a:cxnLst>
                <a:cxn ang="T12">
                  <a:pos x="T0" y="T1"/>
                </a:cxn>
                <a:cxn ang="T13">
                  <a:pos x="T2" y="T3"/>
                </a:cxn>
                <a:cxn ang="T14">
                  <a:pos x="T4" y="T5"/>
                </a:cxn>
                <a:cxn ang="T15">
                  <a:pos x="T6" y="T7"/>
                </a:cxn>
                <a:cxn ang="T16">
                  <a:pos x="T8" y="T9"/>
                </a:cxn>
                <a:cxn ang="T17">
                  <a:pos x="T10" y="T11"/>
                </a:cxn>
              </a:cxnLst>
              <a:rect l="T18" t="T19" r="T20" b="T21"/>
              <a:pathLst>
                <a:path w="46" h="18">
                  <a:moveTo>
                    <a:pt x="0" y="18"/>
                  </a:moveTo>
                  <a:lnTo>
                    <a:pt x="46" y="0"/>
                  </a:lnTo>
                  <a:lnTo>
                    <a:pt x="28" y="3"/>
                  </a:lnTo>
                  <a:lnTo>
                    <a:pt x="3" y="14"/>
                  </a:lnTo>
                  <a:lnTo>
                    <a:pt x="0" y="18"/>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7" name="Freeform 68"/>
            <xdr:cNvSpPr>
              <a:spLocks/>
            </xdr:cNvSpPr>
          </xdr:nvSpPr>
          <xdr:spPr bwMode="auto">
            <a:xfrm>
              <a:off x="60" y="368"/>
              <a:ext cx="3" cy="4"/>
            </a:xfrm>
            <a:custGeom>
              <a:avLst/>
              <a:gdLst>
                <a:gd name="T0" fmla="*/ 24 w 27"/>
                <a:gd name="T1" fmla="*/ 25 h 25"/>
                <a:gd name="T2" fmla="*/ 0 w 27"/>
                <a:gd name="T3" fmla="*/ 0 h 25"/>
                <a:gd name="T4" fmla="*/ 11 w 27"/>
                <a:gd name="T5" fmla="*/ 4 h 25"/>
                <a:gd name="T6" fmla="*/ 27 w 27"/>
                <a:gd name="T7" fmla="*/ 20 h 25"/>
                <a:gd name="T8" fmla="*/ 24 w 27"/>
                <a:gd name="T9" fmla="*/ 25 h 25"/>
                <a:gd name="T10" fmla="*/ 24 w 27"/>
                <a:gd name="T11" fmla="*/ 25 h 25"/>
                <a:gd name="T12" fmla="*/ 0 60000 65536"/>
                <a:gd name="T13" fmla="*/ 0 60000 65536"/>
                <a:gd name="T14" fmla="*/ 0 60000 65536"/>
                <a:gd name="T15" fmla="*/ 0 60000 65536"/>
                <a:gd name="T16" fmla="*/ 0 60000 65536"/>
                <a:gd name="T17" fmla="*/ 0 60000 65536"/>
                <a:gd name="T18" fmla="*/ 0 w 27"/>
                <a:gd name="T19" fmla="*/ 0 h 25"/>
                <a:gd name="T20" fmla="*/ 27 w 27"/>
                <a:gd name="T21" fmla="*/ 25 h 25"/>
              </a:gdLst>
              <a:ahLst/>
              <a:cxnLst>
                <a:cxn ang="T12">
                  <a:pos x="T0" y="T1"/>
                </a:cxn>
                <a:cxn ang="T13">
                  <a:pos x="T2" y="T3"/>
                </a:cxn>
                <a:cxn ang="T14">
                  <a:pos x="T4" y="T5"/>
                </a:cxn>
                <a:cxn ang="T15">
                  <a:pos x="T6" y="T7"/>
                </a:cxn>
                <a:cxn ang="T16">
                  <a:pos x="T8" y="T9"/>
                </a:cxn>
                <a:cxn ang="T17">
                  <a:pos x="T10" y="T11"/>
                </a:cxn>
              </a:cxnLst>
              <a:rect l="T18" t="T19" r="T20" b="T21"/>
              <a:pathLst>
                <a:path w="27" h="25">
                  <a:moveTo>
                    <a:pt x="24" y="25"/>
                  </a:moveTo>
                  <a:lnTo>
                    <a:pt x="0" y="0"/>
                  </a:lnTo>
                  <a:lnTo>
                    <a:pt x="11" y="4"/>
                  </a:lnTo>
                  <a:lnTo>
                    <a:pt x="27" y="20"/>
                  </a:lnTo>
                  <a:lnTo>
                    <a:pt x="24" y="25"/>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8" name="Freeform 69"/>
            <xdr:cNvSpPr>
              <a:spLocks/>
            </xdr:cNvSpPr>
          </xdr:nvSpPr>
          <xdr:spPr bwMode="auto">
            <a:xfrm>
              <a:off x="65" y="362"/>
              <a:ext cx="7" cy="5"/>
            </a:xfrm>
            <a:custGeom>
              <a:avLst/>
              <a:gdLst>
                <a:gd name="T0" fmla="*/ 0 w 53"/>
                <a:gd name="T1" fmla="*/ 33 h 33"/>
                <a:gd name="T2" fmla="*/ 53 w 53"/>
                <a:gd name="T3" fmla="*/ 0 h 33"/>
                <a:gd name="T4" fmla="*/ 27 w 53"/>
                <a:gd name="T5" fmla="*/ 12 h 33"/>
                <a:gd name="T6" fmla="*/ 12 w 53"/>
                <a:gd name="T7" fmla="*/ 19 h 33"/>
                <a:gd name="T8" fmla="*/ 1 w 53"/>
                <a:gd name="T9" fmla="*/ 27 h 33"/>
                <a:gd name="T10" fmla="*/ 0 w 53"/>
                <a:gd name="T11" fmla="*/ 33 h 33"/>
                <a:gd name="T12" fmla="*/ 0 w 53"/>
                <a:gd name="T13" fmla="*/ 33 h 33"/>
                <a:gd name="T14" fmla="*/ 0 60000 65536"/>
                <a:gd name="T15" fmla="*/ 0 60000 65536"/>
                <a:gd name="T16" fmla="*/ 0 60000 65536"/>
                <a:gd name="T17" fmla="*/ 0 60000 65536"/>
                <a:gd name="T18" fmla="*/ 0 60000 65536"/>
                <a:gd name="T19" fmla="*/ 0 60000 65536"/>
                <a:gd name="T20" fmla="*/ 0 60000 65536"/>
                <a:gd name="T21" fmla="*/ 0 w 53"/>
                <a:gd name="T22" fmla="*/ 0 h 33"/>
                <a:gd name="T23" fmla="*/ 53 w 53"/>
                <a:gd name="T24" fmla="*/ 33 h 3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53" h="33">
                  <a:moveTo>
                    <a:pt x="0" y="33"/>
                  </a:moveTo>
                  <a:lnTo>
                    <a:pt x="53" y="0"/>
                  </a:lnTo>
                  <a:lnTo>
                    <a:pt x="27" y="12"/>
                  </a:lnTo>
                  <a:lnTo>
                    <a:pt x="12" y="19"/>
                  </a:lnTo>
                  <a:lnTo>
                    <a:pt x="1" y="27"/>
                  </a:lnTo>
                  <a:lnTo>
                    <a:pt x="0" y="33"/>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49" name="Freeform 70"/>
            <xdr:cNvSpPr>
              <a:spLocks/>
            </xdr:cNvSpPr>
          </xdr:nvSpPr>
          <xdr:spPr bwMode="auto">
            <a:xfrm>
              <a:off x="59" y="361"/>
              <a:ext cx="5" cy="7"/>
            </a:xfrm>
            <a:custGeom>
              <a:avLst/>
              <a:gdLst>
                <a:gd name="T0" fmla="*/ 32 w 33"/>
                <a:gd name="T1" fmla="*/ 48 h 48"/>
                <a:gd name="T2" fmla="*/ 16 w 33"/>
                <a:gd name="T3" fmla="*/ 28 h 48"/>
                <a:gd name="T4" fmla="*/ 0 w 33"/>
                <a:gd name="T5" fmla="*/ 0 h 48"/>
                <a:gd name="T6" fmla="*/ 18 w 33"/>
                <a:gd name="T7" fmla="*/ 19 h 48"/>
                <a:gd name="T8" fmla="*/ 23 w 33"/>
                <a:gd name="T9" fmla="*/ 25 h 48"/>
                <a:gd name="T10" fmla="*/ 33 w 33"/>
                <a:gd name="T11" fmla="*/ 44 h 48"/>
                <a:gd name="T12" fmla="*/ 32 w 33"/>
                <a:gd name="T13" fmla="*/ 48 h 48"/>
                <a:gd name="T14" fmla="*/ 32 w 33"/>
                <a:gd name="T15" fmla="*/ 48 h 48"/>
                <a:gd name="T16" fmla="*/ 0 60000 65536"/>
                <a:gd name="T17" fmla="*/ 0 60000 65536"/>
                <a:gd name="T18" fmla="*/ 0 60000 65536"/>
                <a:gd name="T19" fmla="*/ 0 60000 65536"/>
                <a:gd name="T20" fmla="*/ 0 60000 65536"/>
                <a:gd name="T21" fmla="*/ 0 60000 65536"/>
                <a:gd name="T22" fmla="*/ 0 60000 65536"/>
                <a:gd name="T23" fmla="*/ 0 60000 65536"/>
                <a:gd name="T24" fmla="*/ 0 w 33"/>
                <a:gd name="T25" fmla="*/ 0 h 48"/>
                <a:gd name="T26" fmla="*/ 33 w 33"/>
                <a:gd name="T27" fmla="*/ 48 h 4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3" h="48">
                  <a:moveTo>
                    <a:pt x="32" y="48"/>
                  </a:moveTo>
                  <a:lnTo>
                    <a:pt x="16" y="28"/>
                  </a:lnTo>
                  <a:lnTo>
                    <a:pt x="0" y="0"/>
                  </a:lnTo>
                  <a:lnTo>
                    <a:pt x="18" y="19"/>
                  </a:lnTo>
                  <a:lnTo>
                    <a:pt x="23" y="25"/>
                  </a:lnTo>
                  <a:lnTo>
                    <a:pt x="33" y="44"/>
                  </a:lnTo>
                  <a:lnTo>
                    <a:pt x="32" y="48"/>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0" name="Freeform 71"/>
            <xdr:cNvSpPr>
              <a:spLocks/>
            </xdr:cNvSpPr>
          </xdr:nvSpPr>
          <xdr:spPr bwMode="auto">
            <a:xfrm>
              <a:off x="66" y="359"/>
              <a:ext cx="4" cy="3"/>
            </a:xfrm>
            <a:custGeom>
              <a:avLst/>
              <a:gdLst>
                <a:gd name="T0" fmla="*/ 3 w 28"/>
                <a:gd name="T1" fmla="*/ 20 h 22"/>
                <a:gd name="T2" fmla="*/ 28 w 28"/>
                <a:gd name="T3" fmla="*/ 0 h 22"/>
                <a:gd name="T4" fmla="*/ 18 w 28"/>
                <a:gd name="T5" fmla="*/ 4 h 22"/>
                <a:gd name="T6" fmla="*/ 2 w 28"/>
                <a:gd name="T7" fmla="*/ 16 h 22"/>
                <a:gd name="T8" fmla="*/ 0 w 28"/>
                <a:gd name="T9" fmla="*/ 22 h 22"/>
                <a:gd name="T10" fmla="*/ 3 w 28"/>
                <a:gd name="T11" fmla="*/ 20 h 22"/>
                <a:gd name="T12" fmla="*/ 3 w 28"/>
                <a:gd name="T13" fmla="*/ 20 h 22"/>
                <a:gd name="T14" fmla="*/ 0 60000 65536"/>
                <a:gd name="T15" fmla="*/ 0 60000 65536"/>
                <a:gd name="T16" fmla="*/ 0 60000 65536"/>
                <a:gd name="T17" fmla="*/ 0 60000 65536"/>
                <a:gd name="T18" fmla="*/ 0 60000 65536"/>
                <a:gd name="T19" fmla="*/ 0 60000 65536"/>
                <a:gd name="T20" fmla="*/ 0 60000 65536"/>
                <a:gd name="T21" fmla="*/ 0 w 28"/>
                <a:gd name="T22" fmla="*/ 0 h 22"/>
                <a:gd name="T23" fmla="*/ 28 w 28"/>
                <a:gd name="T24" fmla="*/ 22 h 2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8" h="22">
                  <a:moveTo>
                    <a:pt x="3" y="20"/>
                  </a:moveTo>
                  <a:lnTo>
                    <a:pt x="28" y="0"/>
                  </a:lnTo>
                  <a:lnTo>
                    <a:pt x="18" y="4"/>
                  </a:lnTo>
                  <a:lnTo>
                    <a:pt x="2" y="16"/>
                  </a:lnTo>
                  <a:lnTo>
                    <a:pt x="0" y="22"/>
                  </a:lnTo>
                  <a:lnTo>
                    <a:pt x="3" y="2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1" name="Freeform 72"/>
            <xdr:cNvSpPr>
              <a:spLocks/>
            </xdr:cNvSpPr>
          </xdr:nvSpPr>
          <xdr:spPr bwMode="auto">
            <a:xfrm>
              <a:off x="64" y="356"/>
              <a:ext cx="2" cy="7"/>
            </a:xfrm>
            <a:custGeom>
              <a:avLst/>
              <a:gdLst>
                <a:gd name="T0" fmla="*/ 11 w 16"/>
                <a:gd name="T1" fmla="*/ 47 h 47"/>
                <a:gd name="T2" fmla="*/ 1 w 16"/>
                <a:gd name="T3" fmla="*/ 15 h 47"/>
                <a:gd name="T4" fmla="*/ 0 w 16"/>
                <a:gd name="T5" fmla="*/ 0 h 47"/>
                <a:gd name="T6" fmla="*/ 6 w 16"/>
                <a:gd name="T7" fmla="*/ 14 h 47"/>
                <a:gd name="T8" fmla="*/ 11 w 16"/>
                <a:gd name="T9" fmla="*/ 35 h 47"/>
                <a:gd name="T10" fmla="*/ 16 w 16"/>
                <a:gd name="T11" fmla="*/ 44 h 47"/>
                <a:gd name="T12" fmla="*/ 11 w 16"/>
                <a:gd name="T13" fmla="*/ 47 h 47"/>
                <a:gd name="T14" fmla="*/ 11 w 16"/>
                <a:gd name="T15" fmla="*/ 47 h 47"/>
                <a:gd name="T16" fmla="*/ 0 60000 65536"/>
                <a:gd name="T17" fmla="*/ 0 60000 65536"/>
                <a:gd name="T18" fmla="*/ 0 60000 65536"/>
                <a:gd name="T19" fmla="*/ 0 60000 65536"/>
                <a:gd name="T20" fmla="*/ 0 60000 65536"/>
                <a:gd name="T21" fmla="*/ 0 60000 65536"/>
                <a:gd name="T22" fmla="*/ 0 60000 65536"/>
                <a:gd name="T23" fmla="*/ 0 60000 65536"/>
                <a:gd name="T24" fmla="*/ 0 w 16"/>
                <a:gd name="T25" fmla="*/ 0 h 47"/>
                <a:gd name="T26" fmla="*/ 16 w 16"/>
                <a:gd name="T27" fmla="*/ 47 h 4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 h="47">
                  <a:moveTo>
                    <a:pt x="11" y="47"/>
                  </a:moveTo>
                  <a:lnTo>
                    <a:pt x="1" y="15"/>
                  </a:lnTo>
                  <a:lnTo>
                    <a:pt x="0" y="0"/>
                  </a:lnTo>
                  <a:lnTo>
                    <a:pt x="6" y="14"/>
                  </a:lnTo>
                  <a:lnTo>
                    <a:pt x="11" y="35"/>
                  </a:lnTo>
                  <a:lnTo>
                    <a:pt x="16" y="44"/>
                  </a:lnTo>
                  <a:lnTo>
                    <a:pt x="11" y="47"/>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2" name="Freeform 73"/>
            <xdr:cNvSpPr>
              <a:spLocks/>
            </xdr:cNvSpPr>
          </xdr:nvSpPr>
          <xdr:spPr bwMode="auto">
            <a:xfrm>
              <a:off x="60" y="372"/>
              <a:ext cx="3" cy="10"/>
            </a:xfrm>
            <a:custGeom>
              <a:avLst/>
              <a:gdLst>
                <a:gd name="T0" fmla="*/ 6 w 26"/>
                <a:gd name="T1" fmla="*/ 75 h 75"/>
                <a:gd name="T2" fmla="*/ 0 w 26"/>
                <a:gd name="T3" fmla="*/ 74 h 75"/>
                <a:gd name="T4" fmla="*/ 7 w 26"/>
                <a:gd name="T5" fmla="*/ 55 h 75"/>
                <a:gd name="T6" fmla="*/ 26 w 26"/>
                <a:gd name="T7" fmla="*/ 0 h 75"/>
                <a:gd name="T8" fmla="*/ 12 w 26"/>
                <a:gd name="T9" fmla="*/ 41 h 75"/>
                <a:gd name="T10" fmla="*/ 6 w 26"/>
                <a:gd name="T11" fmla="*/ 67 h 75"/>
                <a:gd name="T12" fmla="*/ 6 w 26"/>
                <a:gd name="T13" fmla="*/ 75 h 75"/>
                <a:gd name="T14" fmla="*/ 6 w 26"/>
                <a:gd name="T15" fmla="*/ 75 h 75"/>
                <a:gd name="T16" fmla="*/ 0 60000 65536"/>
                <a:gd name="T17" fmla="*/ 0 60000 65536"/>
                <a:gd name="T18" fmla="*/ 0 60000 65536"/>
                <a:gd name="T19" fmla="*/ 0 60000 65536"/>
                <a:gd name="T20" fmla="*/ 0 60000 65536"/>
                <a:gd name="T21" fmla="*/ 0 60000 65536"/>
                <a:gd name="T22" fmla="*/ 0 60000 65536"/>
                <a:gd name="T23" fmla="*/ 0 60000 65536"/>
                <a:gd name="T24" fmla="*/ 0 w 26"/>
                <a:gd name="T25" fmla="*/ 0 h 75"/>
                <a:gd name="T26" fmla="*/ 26 w 26"/>
                <a:gd name="T27" fmla="*/ 75 h 7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6" h="75">
                  <a:moveTo>
                    <a:pt x="6" y="75"/>
                  </a:moveTo>
                  <a:lnTo>
                    <a:pt x="0" y="74"/>
                  </a:lnTo>
                  <a:lnTo>
                    <a:pt x="7" y="55"/>
                  </a:lnTo>
                  <a:lnTo>
                    <a:pt x="26" y="0"/>
                  </a:lnTo>
                  <a:lnTo>
                    <a:pt x="12" y="41"/>
                  </a:lnTo>
                  <a:lnTo>
                    <a:pt x="6" y="67"/>
                  </a:lnTo>
                  <a:lnTo>
                    <a:pt x="6" y="75"/>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3" name="Freeform 74"/>
            <xdr:cNvSpPr>
              <a:spLocks/>
            </xdr:cNvSpPr>
          </xdr:nvSpPr>
          <xdr:spPr bwMode="auto">
            <a:xfrm>
              <a:off x="61" y="364"/>
              <a:ext cx="3" cy="4"/>
            </a:xfrm>
            <a:custGeom>
              <a:avLst/>
              <a:gdLst>
                <a:gd name="T0" fmla="*/ 18 w 19"/>
                <a:gd name="T1" fmla="*/ 29 h 29"/>
                <a:gd name="T2" fmla="*/ 0 w 19"/>
                <a:gd name="T3" fmla="*/ 0 h 29"/>
                <a:gd name="T4" fmla="*/ 19 w 19"/>
                <a:gd name="T5" fmla="*/ 24 h 29"/>
                <a:gd name="T6" fmla="*/ 18 w 19"/>
                <a:gd name="T7" fmla="*/ 29 h 29"/>
                <a:gd name="T8" fmla="*/ 18 w 19"/>
                <a:gd name="T9" fmla="*/ 29 h 29"/>
                <a:gd name="T10" fmla="*/ 0 60000 65536"/>
                <a:gd name="T11" fmla="*/ 0 60000 65536"/>
                <a:gd name="T12" fmla="*/ 0 60000 65536"/>
                <a:gd name="T13" fmla="*/ 0 60000 65536"/>
                <a:gd name="T14" fmla="*/ 0 60000 65536"/>
                <a:gd name="T15" fmla="*/ 0 w 19"/>
                <a:gd name="T16" fmla="*/ 0 h 29"/>
                <a:gd name="T17" fmla="*/ 19 w 19"/>
                <a:gd name="T18" fmla="*/ 29 h 29"/>
              </a:gdLst>
              <a:ahLst/>
              <a:cxnLst>
                <a:cxn ang="T10">
                  <a:pos x="T0" y="T1"/>
                </a:cxn>
                <a:cxn ang="T11">
                  <a:pos x="T2" y="T3"/>
                </a:cxn>
                <a:cxn ang="T12">
                  <a:pos x="T4" y="T5"/>
                </a:cxn>
                <a:cxn ang="T13">
                  <a:pos x="T6" y="T7"/>
                </a:cxn>
                <a:cxn ang="T14">
                  <a:pos x="T8" y="T9"/>
                </a:cxn>
              </a:cxnLst>
              <a:rect l="T15" t="T16" r="T17" b="T18"/>
              <a:pathLst>
                <a:path w="19" h="29">
                  <a:moveTo>
                    <a:pt x="18" y="29"/>
                  </a:moveTo>
                  <a:lnTo>
                    <a:pt x="0" y="0"/>
                  </a:lnTo>
                  <a:lnTo>
                    <a:pt x="19" y="24"/>
                  </a:lnTo>
                  <a:lnTo>
                    <a:pt x="18" y="29"/>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4" name="Freeform 75"/>
            <xdr:cNvSpPr>
              <a:spLocks/>
            </xdr:cNvSpPr>
          </xdr:nvSpPr>
          <xdr:spPr bwMode="auto">
            <a:xfrm>
              <a:off x="64" y="359"/>
              <a:ext cx="3" cy="11"/>
            </a:xfrm>
            <a:custGeom>
              <a:avLst/>
              <a:gdLst>
                <a:gd name="T0" fmla="*/ 0 w 20"/>
                <a:gd name="T1" fmla="*/ 77 h 77"/>
                <a:gd name="T2" fmla="*/ 20 w 20"/>
                <a:gd name="T3" fmla="*/ 0 h 77"/>
                <a:gd name="T4" fmla="*/ 13 w 20"/>
                <a:gd name="T5" fmla="*/ 35 h 77"/>
                <a:gd name="T6" fmla="*/ 2 w 20"/>
                <a:gd name="T7" fmla="*/ 69 h 77"/>
                <a:gd name="T8" fmla="*/ 0 w 20"/>
                <a:gd name="T9" fmla="*/ 77 h 77"/>
                <a:gd name="T10" fmla="*/ 0 w 20"/>
                <a:gd name="T11" fmla="*/ 77 h 77"/>
                <a:gd name="T12" fmla="*/ 0 60000 65536"/>
                <a:gd name="T13" fmla="*/ 0 60000 65536"/>
                <a:gd name="T14" fmla="*/ 0 60000 65536"/>
                <a:gd name="T15" fmla="*/ 0 60000 65536"/>
                <a:gd name="T16" fmla="*/ 0 60000 65536"/>
                <a:gd name="T17" fmla="*/ 0 60000 65536"/>
                <a:gd name="T18" fmla="*/ 0 w 20"/>
                <a:gd name="T19" fmla="*/ 0 h 77"/>
                <a:gd name="T20" fmla="*/ 20 w 20"/>
                <a:gd name="T21" fmla="*/ 77 h 77"/>
              </a:gdLst>
              <a:ahLst/>
              <a:cxnLst>
                <a:cxn ang="T12">
                  <a:pos x="T0" y="T1"/>
                </a:cxn>
                <a:cxn ang="T13">
                  <a:pos x="T2" y="T3"/>
                </a:cxn>
                <a:cxn ang="T14">
                  <a:pos x="T4" y="T5"/>
                </a:cxn>
                <a:cxn ang="T15">
                  <a:pos x="T6" y="T7"/>
                </a:cxn>
                <a:cxn ang="T16">
                  <a:pos x="T8" y="T9"/>
                </a:cxn>
                <a:cxn ang="T17">
                  <a:pos x="T10" y="T11"/>
                </a:cxn>
              </a:cxnLst>
              <a:rect l="T18" t="T19" r="T20" b="T21"/>
              <a:pathLst>
                <a:path w="20" h="77">
                  <a:moveTo>
                    <a:pt x="0" y="77"/>
                  </a:moveTo>
                  <a:lnTo>
                    <a:pt x="20" y="0"/>
                  </a:lnTo>
                  <a:lnTo>
                    <a:pt x="13" y="35"/>
                  </a:lnTo>
                  <a:lnTo>
                    <a:pt x="2" y="69"/>
                  </a:lnTo>
                  <a:lnTo>
                    <a:pt x="0" y="77"/>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5" name="Freeform 76"/>
            <xdr:cNvSpPr>
              <a:spLocks/>
            </xdr:cNvSpPr>
          </xdr:nvSpPr>
          <xdr:spPr bwMode="auto">
            <a:xfrm>
              <a:off x="63" y="371"/>
              <a:ext cx="7" cy="5"/>
            </a:xfrm>
            <a:custGeom>
              <a:avLst/>
              <a:gdLst>
                <a:gd name="T0" fmla="*/ 0 w 48"/>
                <a:gd name="T1" fmla="*/ 30 h 34"/>
                <a:gd name="T2" fmla="*/ 11 w 48"/>
                <a:gd name="T3" fmla="*/ 34 h 34"/>
                <a:gd name="T4" fmla="*/ 21 w 48"/>
                <a:gd name="T5" fmla="*/ 34 h 34"/>
                <a:gd name="T6" fmla="*/ 33 w 48"/>
                <a:gd name="T7" fmla="*/ 27 h 34"/>
                <a:gd name="T8" fmla="*/ 43 w 48"/>
                <a:gd name="T9" fmla="*/ 17 h 34"/>
                <a:gd name="T10" fmla="*/ 47 w 48"/>
                <a:gd name="T11" fmla="*/ 9 h 34"/>
                <a:gd name="T12" fmla="*/ 48 w 48"/>
                <a:gd name="T13" fmla="*/ 0 h 34"/>
                <a:gd name="T14" fmla="*/ 36 w 48"/>
                <a:gd name="T15" fmla="*/ 4 h 34"/>
                <a:gd name="T16" fmla="*/ 15 w 48"/>
                <a:gd name="T17" fmla="*/ 14 h 34"/>
                <a:gd name="T18" fmla="*/ 1 w 48"/>
                <a:gd name="T19" fmla="*/ 19 h 34"/>
                <a:gd name="T20" fmla="*/ 0 w 48"/>
                <a:gd name="T21" fmla="*/ 30 h 34"/>
                <a:gd name="T22" fmla="*/ 0 w 48"/>
                <a:gd name="T23" fmla="*/ 30 h 3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8"/>
                <a:gd name="T37" fmla="*/ 0 h 34"/>
                <a:gd name="T38" fmla="*/ 48 w 48"/>
                <a:gd name="T39" fmla="*/ 34 h 3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8" h="34">
                  <a:moveTo>
                    <a:pt x="0" y="30"/>
                  </a:moveTo>
                  <a:lnTo>
                    <a:pt x="11" y="34"/>
                  </a:lnTo>
                  <a:lnTo>
                    <a:pt x="21" y="34"/>
                  </a:lnTo>
                  <a:lnTo>
                    <a:pt x="33" y="27"/>
                  </a:lnTo>
                  <a:lnTo>
                    <a:pt x="43" y="17"/>
                  </a:lnTo>
                  <a:lnTo>
                    <a:pt x="47" y="9"/>
                  </a:lnTo>
                  <a:lnTo>
                    <a:pt x="48" y="0"/>
                  </a:lnTo>
                  <a:lnTo>
                    <a:pt x="36" y="4"/>
                  </a:lnTo>
                  <a:lnTo>
                    <a:pt x="15" y="14"/>
                  </a:lnTo>
                  <a:lnTo>
                    <a:pt x="1" y="19"/>
                  </a:lnTo>
                  <a:lnTo>
                    <a:pt x="0" y="3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6" name="Freeform 77"/>
            <xdr:cNvSpPr>
              <a:spLocks/>
            </xdr:cNvSpPr>
          </xdr:nvSpPr>
          <xdr:spPr bwMode="auto">
            <a:xfrm>
              <a:off x="56" y="368"/>
              <a:ext cx="6" cy="8"/>
            </a:xfrm>
            <a:custGeom>
              <a:avLst/>
              <a:gdLst>
                <a:gd name="T0" fmla="*/ 34 w 40"/>
                <a:gd name="T1" fmla="*/ 50 h 53"/>
                <a:gd name="T2" fmla="*/ 40 w 40"/>
                <a:gd name="T3" fmla="*/ 25 h 53"/>
                <a:gd name="T4" fmla="*/ 25 w 40"/>
                <a:gd name="T5" fmla="*/ 5 h 53"/>
                <a:gd name="T6" fmla="*/ 16 w 40"/>
                <a:gd name="T7" fmla="*/ 0 h 53"/>
                <a:gd name="T8" fmla="*/ 7 w 40"/>
                <a:gd name="T9" fmla="*/ 5 h 53"/>
                <a:gd name="T10" fmla="*/ 0 w 40"/>
                <a:gd name="T11" fmla="*/ 19 h 53"/>
                <a:gd name="T12" fmla="*/ 0 w 40"/>
                <a:gd name="T13" fmla="*/ 34 h 53"/>
                <a:gd name="T14" fmla="*/ 5 w 40"/>
                <a:gd name="T15" fmla="*/ 45 h 53"/>
                <a:gd name="T16" fmla="*/ 16 w 40"/>
                <a:gd name="T17" fmla="*/ 53 h 53"/>
                <a:gd name="T18" fmla="*/ 22 w 40"/>
                <a:gd name="T19" fmla="*/ 53 h 53"/>
                <a:gd name="T20" fmla="*/ 34 w 40"/>
                <a:gd name="T21" fmla="*/ 50 h 53"/>
                <a:gd name="T22" fmla="*/ 34 w 40"/>
                <a:gd name="T23" fmla="*/ 50 h 5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3"/>
                <a:gd name="T38" fmla="*/ 40 w 40"/>
                <a:gd name="T39" fmla="*/ 53 h 5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3">
                  <a:moveTo>
                    <a:pt x="34" y="50"/>
                  </a:moveTo>
                  <a:lnTo>
                    <a:pt x="40" y="25"/>
                  </a:lnTo>
                  <a:lnTo>
                    <a:pt x="25" y="5"/>
                  </a:lnTo>
                  <a:lnTo>
                    <a:pt x="16" y="0"/>
                  </a:lnTo>
                  <a:lnTo>
                    <a:pt x="7" y="5"/>
                  </a:lnTo>
                  <a:lnTo>
                    <a:pt x="0" y="19"/>
                  </a:lnTo>
                  <a:lnTo>
                    <a:pt x="0" y="34"/>
                  </a:lnTo>
                  <a:lnTo>
                    <a:pt x="5" y="45"/>
                  </a:lnTo>
                  <a:lnTo>
                    <a:pt x="16" y="53"/>
                  </a:lnTo>
                  <a:lnTo>
                    <a:pt x="22" y="53"/>
                  </a:lnTo>
                  <a:lnTo>
                    <a:pt x="34" y="5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7" name="Freeform 78"/>
            <xdr:cNvSpPr>
              <a:spLocks/>
            </xdr:cNvSpPr>
          </xdr:nvSpPr>
          <xdr:spPr bwMode="auto">
            <a:xfrm>
              <a:off x="64" y="363"/>
              <a:ext cx="8" cy="8"/>
            </a:xfrm>
            <a:custGeom>
              <a:avLst/>
              <a:gdLst>
                <a:gd name="T0" fmla="*/ 0 w 55"/>
                <a:gd name="T1" fmla="*/ 56 h 56"/>
                <a:gd name="T2" fmla="*/ 18 w 55"/>
                <a:gd name="T3" fmla="*/ 49 h 56"/>
                <a:gd name="T4" fmla="*/ 39 w 55"/>
                <a:gd name="T5" fmla="*/ 47 h 56"/>
                <a:gd name="T6" fmla="*/ 36 w 55"/>
                <a:gd name="T7" fmla="*/ 30 h 56"/>
                <a:gd name="T8" fmla="*/ 41 w 55"/>
                <a:gd name="T9" fmla="*/ 18 h 56"/>
                <a:gd name="T10" fmla="*/ 55 w 55"/>
                <a:gd name="T11" fmla="*/ 0 h 56"/>
                <a:gd name="T12" fmla="*/ 7 w 55"/>
                <a:gd name="T13" fmla="*/ 27 h 56"/>
                <a:gd name="T14" fmla="*/ 2 w 55"/>
                <a:gd name="T15" fmla="*/ 42 h 56"/>
                <a:gd name="T16" fmla="*/ 0 w 55"/>
                <a:gd name="T17" fmla="*/ 56 h 56"/>
                <a:gd name="T18" fmla="*/ 0 w 55"/>
                <a:gd name="T19" fmla="*/ 56 h 5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5"/>
                <a:gd name="T31" fmla="*/ 0 h 56"/>
                <a:gd name="T32" fmla="*/ 55 w 55"/>
                <a:gd name="T33" fmla="*/ 56 h 5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5" h="56">
                  <a:moveTo>
                    <a:pt x="0" y="56"/>
                  </a:moveTo>
                  <a:lnTo>
                    <a:pt x="18" y="49"/>
                  </a:lnTo>
                  <a:lnTo>
                    <a:pt x="39" y="47"/>
                  </a:lnTo>
                  <a:lnTo>
                    <a:pt x="36" y="30"/>
                  </a:lnTo>
                  <a:lnTo>
                    <a:pt x="41" y="18"/>
                  </a:lnTo>
                  <a:lnTo>
                    <a:pt x="55" y="0"/>
                  </a:lnTo>
                  <a:lnTo>
                    <a:pt x="7" y="27"/>
                  </a:lnTo>
                  <a:lnTo>
                    <a:pt x="2" y="42"/>
                  </a:lnTo>
                  <a:lnTo>
                    <a:pt x="0" y="56"/>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8" name="Freeform 79"/>
            <xdr:cNvSpPr>
              <a:spLocks/>
            </xdr:cNvSpPr>
          </xdr:nvSpPr>
          <xdr:spPr bwMode="auto">
            <a:xfrm>
              <a:off x="58" y="362"/>
              <a:ext cx="5" cy="8"/>
            </a:xfrm>
            <a:custGeom>
              <a:avLst/>
              <a:gdLst>
                <a:gd name="T0" fmla="*/ 33 w 36"/>
                <a:gd name="T1" fmla="*/ 57 h 57"/>
                <a:gd name="T2" fmla="*/ 36 w 36"/>
                <a:gd name="T3" fmla="*/ 48 h 57"/>
                <a:gd name="T4" fmla="*/ 8 w 36"/>
                <a:gd name="T5" fmla="*/ 0 h 57"/>
                <a:gd name="T6" fmla="*/ 0 w 36"/>
                <a:gd name="T7" fmla="*/ 8 h 57"/>
                <a:gd name="T8" fmla="*/ 2 w 36"/>
                <a:gd name="T9" fmla="*/ 17 h 57"/>
                <a:gd name="T10" fmla="*/ 4 w 36"/>
                <a:gd name="T11" fmla="*/ 22 h 57"/>
                <a:gd name="T12" fmla="*/ 5 w 36"/>
                <a:gd name="T13" fmla="*/ 33 h 57"/>
                <a:gd name="T14" fmla="*/ 12 w 36"/>
                <a:gd name="T15" fmla="*/ 39 h 57"/>
                <a:gd name="T16" fmla="*/ 20 w 36"/>
                <a:gd name="T17" fmla="*/ 42 h 57"/>
                <a:gd name="T18" fmla="*/ 33 w 36"/>
                <a:gd name="T19" fmla="*/ 57 h 57"/>
                <a:gd name="T20" fmla="*/ 33 w 36"/>
                <a:gd name="T21" fmla="*/ 57 h 5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6"/>
                <a:gd name="T34" fmla="*/ 0 h 57"/>
                <a:gd name="T35" fmla="*/ 36 w 36"/>
                <a:gd name="T36" fmla="*/ 57 h 5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6" h="57">
                  <a:moveTo>
                    <a:pt x="33" y="57"/>
                  </a:moveTo>
                  <a:lnTo>
                    <a:pt x="36" y="48"/>
                  </a:lnTo>
                  <a:lnTo>
                    <a:pt x="8" y="0"/>
                  </a:lnTo>
                  <a:lnTo>
                    <a:pt x="0" y="8"/>
                  </a:lnTo>
                  <a:lnTo>
                    <a:pt x="2" y="17"/>
                  </a:lnTo>
                  <a:lnTo>
                    <a:pt x="4" y="22"/>
                  </a:lnTo>
                  <a:lnTo>
                    <a:pt x="5" y="33"/>
                  </a:lnTo>
                  <a:lnTo>
                    <a:pt x="12" y="39"/>
                  </a:lnTo>
                  <a:lnTo>
                    <a:pt x="20" y="42"/>
                  </a:lnTo>
                  <a:lnTo>
                    <a:pt x="33" y="5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59" name="Freeform 80"/>
            <xdr:cNvSpPr>
              <a:spLocks/>
            </xdr:cNvSpPr>
          </xdr:nvSpPr>
          <xdr:spPr bwMode="auto">
            <a:xfrm>
              <a:off x="66" y="359"/>
              <a:ext cx="8" cy="5"/>
            </a:xfrm>
            <a:custGeom>
              <a:avLst/>
              <a:gdLst>
                <a:gd name="T0" fmla="*/ 0 w 52"/>
                <a:gd name="T1" fmla="*/ 41 h 41"/>
                <a:gd name="T2" fmla="*/ 28 w 52"/>
                <a:gd name="T3" fmla="*/ 30 h 41"/>
                <a:gd name="T4" fmla="*/ 52 w 52"/>
                <a:gd name="T5" fmla="*/ 17 h 41"/>
                <a:gd name="T6" fmla="*/ 52 w 52"/>
                <a:gd name="T7" fmla="*/ 6 h 41"/>
                <a:gd name="T8" fmla="*/ 46 w 52"/>
                <a:gd name="T9" fmla="*/ 0 h 41"/>
                <a:gd name="T10" fmla="*/ 41 w 52"/>
                <a:gd name="T11" fmla="*/ 0 h 41"/>
                <a:gd name="T12" fmla="*/ 29 w 52"/>
                <a:gd name="T13" fmla="*/ 6 h 41"/>
                <a:gd name="T14" fmla="*/ 5 w 52"/>
                <a:gd name="T15" fmla="*/ 23 h 41"/>
                <a:gd name="T16" fmla="*/ 0 w 52"/>
                <a:gd name="T17" fmla="*/ 41 h 41"/>
                <a:gd name="T18" fmla="*/ 0 w 52"/>
                <a:gd name="T19" fmla="*/ 41 h 4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2"/>
                <a:gd name="T31" fmla="*/ 0 h 41"/>
                <a:gd name="T32" fmla="*/ 52 w 52"/>
                <a:gd name="T33" fmla="*/ 41 h 4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2" h="41">
                  <a:moveTo>
                    <a:pt x="0" y="41"/>
                  </a:moveTo>
                  <a:lnTo>
                    <a:pt x="28" y="30"/>
                  </a:lnTo>
                  <a:lnTo>
                    <a:pt x="52" y="17"/>
                  </a:lnTo>
                  <a:lnTo>
                    <a:pt x="52" y="6"/>
                  </a:lnTo>
                  <a:lnTo>
                    <a:pt x="46" y="0"/>
                  </a:lnTo>
                  <a:lnTo>
                    <a:pt x="41" y="0"/>
                  </a:lnTo>
                  <a:lnTo>
                    <a:pt x="29" y="6"/>
                  </a:lnTo>
                  <a:lnTo>
                    <a:pt x="5" y="23"/>
                  </a:lnTo>
                  <a:lnTo>
                    <a:pt x="0" y="41"/>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0" name="Freeform 81"/>
            <xdr:cNvSpPr>
              <a:spLocks/>
            </xdr:cNvSpPr>
          </xdr:nvSpPr>
          <xdr:spPr bwMode="auto">
            <a:xfrm>
              <a:off x="60" y="358"/>
              <a:ext cx="5" cy="8"/>
            </a:xfrm>
            <a:custGeom>
              <a:avLst/>
              <a:gdLst>
                <a:gd name="T0" fmla="*/ 24 w 31"/>
                <a:gd name="T1" fmla="*/ 54 h 54"/>
                <a:gd name="T2" fmla="*/ 31 w 31"/>
                <a:gd name="T3" fmla="*/ 34 h 54"/>
                <a:gd name="T4" fmla="*/ 20 w 31"/>
                <a:gd name="T5" fmla="*/ 0 h 54"/>
                <a:gd name="T6" fmla="*/ 14 w 31"/>
                <a:gd name="T7" fmla="*/ 10 h 54"/>
                <a:gd name="T8" fmla="*/ 5 w 31"/>
                <a:gd name="T9" fmla="*/ 15 h 54"/>
                <a:gd name="T10" fmla="*/ 0 w 31"/>
                <a:gd name="T11" fmla="*/ 19 h 54"/>
                <a:gd name="T12" fmla="*/ 4 w 31"/>
                <a:gd name="T13" fmla="*/ 34 h 54"/>
                <a:gd name="T14" fmla="*/ 15 w 31"/>
                <a:gd name="T15" fmla="*/ 48 h 54"/>
                <a:gd name="T16" fmla="*/ 24 w 31"/>
                <a:gd name="T17" fmla="*/ 54 h 54"/>
                <a:gd name="T18" fmla="*/ 24 w 31"/>
                <a:gd name="T19" fmla="*/ 54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1"/>
                <a:gd name="T31" fmla="*/ 0 h 54"/>
                <a:gd name="T32" fmla="*/ 31 w 31"/>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1" h="54">
                  <a:moveTo>
                    <a:pt x="24" y="54"/>
                  </a:moveTo>
                  <a:lnTo>
                    <a:pt x="31" y="34"/>
                  </a:lnTo>
                  <a:lnTo>
                    <a:pt x="20" y="0"/>
                  </a:lnTo>
                  <a:lnTo>
                    <a:pt x="14" y="10"/>
                  </a:lnTo>
                  <a:lnTo>
                    <a:pt x="5" y="15"/>
                  </a:lnTo>
                  <a:lnTo>
                    <a:pt x="0" y="19"/>
                  </a:lnTo>
                  <a:lnTo>
                    <a:pt x="4" y="34"/>
                  </a:lnTo>
                  <a:lnTo>
                    <a:pt x="15" y="48"/>
                  </a:lnTo>
                  <a:lnTo>
                    <a:pt x="24" y="54"/>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1" name="Freeform 82"/>
            <xdr:cNvSpPr>
              <a:spLocks/>
            </xdr:cNvSpPr>
          </xdr:nvSpPr>
          <xdr:spPr bwMode="auto">
            <a:xfrm>
              <a:off x="68" y="352"/>
              <a:ext cx="2" cy="7"/>
            </a:xfrm>
            <a:custGeom>
              <a:avLst/>
              <a:gdLst>
                <a:gd name="T0" fmla="*/ 0 w 18"/>
                <a:gd name="T1" fmla="*/ 55 h 55"/>
                <a:gd name="T2" fmla="*/ 18 w 18"/>
                <a:gd name="T3" fmla="*/ 41 h 55"/>
                <a:gd name="T4" fmla="*/ 16 w 18"/>
                <a:gd name="T5" fmla="*/ 26 h 55"/>
                <a:gd name="T6" fmla="*/ 16 w 18"/>
                <a:gd name="T7" fmla="*/ 14 h 55"/>
                <a:gd name="T8" fmla="*/ 12 w 18"/>
                <a:gd name="T9" fmla="*/ 5 h 55"/>
                <a:gd name="T10" fmla="*/ 6 w 18"/>
                <a:gd name="T11" fmla="*/ 0 h 55"/>
                <a:gd name="T12" fmla="*/ 0 w 18"/>
                <a:gd name="T13" fmla="*/ 55 h 55"/>
                <a:gd name="T14" fmla="*/ 0 w 18"/>
                <a:gd name="T15" fmla="*/ 55 h 55"/>
                <a:gd name="T16" fmla="*/ 0 60000 65536"/>
                <a:gd name="T17" fmla="*/ 0 60000 65536"/>
                <a:gd name="T18" fmla="*/ 0 60000 65536"/>
                <a:gd name="T19" fmla="*/ 0 60000 65536"/>
                <a:gd name="T20" fmla="*/ 0 60000 65536"/>
                <a:gd name="T21" fmla="*/ 0 60000 65536"/>
                <a:gd name="T22" fmla="*/ 0 60000 65536"/>
                <a:gd name="T23" fmla="*/ 0 60000 65536"/>
                <a:gd name="T24" fmla="*/ 0 w 18"/>
                <a:gd name="T25" fmla="*/ 0 h 55"/>
                <a:gd name="T26" fmla="*/ 18 w 18"/>
                <a:gd name="T27" fmla="*/ 55 h 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8" h="55">
                  <a:moveTo>
                    <a:pt x="0" y="55"/>
                  </a:moveTo>
                  <a:lnTo>
                    <a:pt x="18" y="41"/>
                  </a:lnTo>
                  <a:lnTo>
                    <a:pt x="16" y="26"/>
                  </a:lnTo>
                  <a:lnTo>
                    <a:pt x="16" y="14"/>
                  </a:lnTo>
                  <a:lnTo>
                    <a:pt x="12" y="5"/>
                  </a:lnTo>
                  <a:lnTo>
                    <a:pt x="6" y="0"/>
                  </a:lnTo>
                  <a:lnTo>
                    <a:pt x="0" y="55"/>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2" name="Freeform 83"/>
            <xdr:cNvSpPr>
              <a:spLocks/>
            </xdr:cNvSpPr>
          </xdr:nvSpPr>
          <xdr:spPr bwMode="auto">
            <a:xfrm>
              <a:off x="64" y="351"/>
              <a:ext cx="4" cy="9"/>
            </a:xfrm>
            <a:custGeom>
              <a:avLst/>
              <a:gdLst>
                <a:gd name="T0" fmla="*/ 14 w 28"/>
                <a:gd name="T1" fmla="*/ 62 h 62"/>
                <a:gd name="T2" fmla="*/ 20 w 28"/>
                <a:gd name="T3" fmla="*/ 24 h 62"/>
                <a:gd name="T4" fmla="*/ 26 w 28"/>
                <a:gd name="T5" fmla="*/ 20 h 62"/>
                <a:gd name="T6" fmla="*/ 28 w 28"/>
                <a:gd name="T7" fmla="*/ 0 h 62"/>
                <a:gd name="T8" fmla="*/ 18 w 28"/>
                <a:gd name="T9" fmla="*/ 2 h 62"/>
                <a:gd name="T10" fmla="*/ 5 w 28"/>
                <a:gd name="T11" fmla="*/ 12 h 62"/>
                <a:gd name="T12" fmla="*/ 0 w 28"/>
                <a:gd name="T13" fmla="*/ 23 h 62"/>
                <a:gd name="T14" fmla="*/ 0 w 28"/>
                <a:gd name="T15" fmla="*/ 29 h 62"/>
                <a:gd name="T16" fmla="*/ 5 w 28"/>
                <a:gd name="T17" fmla="*/ 34 h 62"/>
                <a:gd name="T18" fmla="*/ 12 w 28"/>
                <a:gd name="T19" fmla="*/ 49 h 62"/>
                <a:gd name="T20" fmla="*/ 14 w 28"/>
                <a:gd name="T21" fmla="*/ 62 h 62"/>
                <a:gd name="T22" fmla="*/ 14 w 28"/>
                <a:gd name="T23" fmla="*/ 62 h 6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8"/>
                <a:gd name="T37" fmla="*/ 0 h 62"/>
                <a:gd name="T38" fmla="*/ 28 w 28"/>
                <a:gd name="T39" fmla="*/ 62 h 62"/>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8" h="62">
                  <a:moveTo>
                    <a:pt x="14" y="62"/>
                  </a:moveTo>
                  <a:lnTo>
                    <a:pt x="20" y="24"/>
                  </a:lnTo>
                  <a:lnTo>
                    <a:pt x="26" y="20"/>
                  </a:lnTo>
                  <a:lnTo>
                    <a:pt x="28" y="0"/>
                  </a:lnTo>
                  <a:lnTo>
                    <a:pt x="18" y="2"/>
                  </a:lnTo>
                  <a:lnTo>
                    <a:pt x="5" y="12"/>
                  </a:lnTo>
                  <a:lnTo>
                    <a:pt x="0" y="23"/>
                  </a:lnTo>
                  <a:lnTo>
                    <a:pt x="0" y="29"/>
                  </a:lnTo>
                  <a:lnTo>
                    <a:pt x="5" y="34"/>
                  </a:lnTo>
                  <a:lnTo>
                    <a:pt x="12" y="49"/>
                  </a:lnTo>
                  <a:lnTo>
                    <a:pt x="14" y="62"/>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3" name="Freeform 84"/>
            <xdr:cNvSpPr>
              <a:spLocks/>
            </xdr:cNvSpPr>
          </xdr:nvSpPr>
          <xdr:spPr bwMode="auto">
            <a:xfrm>
              <a:off x="57" y="370"/>
              <a:ext cx="4" cy="5"/>
            </a:xfrm>
            <a:custGeom>
              <a:avLst/>
              <a:gdLst>
                <a:gd name="T0" fmla="*/ 31 w 31"/>
                <a:gd name="T1" fmla="*/ 18 h 38"/>
                <a:gd name="T2" fmla="*/ 11 w 31"/>
                <a:gd name="T3" fmla="*/ 0 h 38"/>
                <a:gd name="T4" fmla="*/ 22 w 31"/>
                <a:gd name="T5" fmla="*/ 20 h 38"/>
                <a:gd name="T6" fmla="*/ 3 w 31"/>
                <a:gd name="T7" fmla="*/ 11 h 38"/>
                <a:gd name="T8" fmla="*/ 18 w 31"/>
                <a:gd name="T9" fmla="*/ 22 h 38"/>
                <a:gd name="T10" fmla="*/ 0 w 31"/>
                <a:gd name="T11" fmla="*/ 25 h 38"/>
                <a:gd name="T12" fmla="*/ 16 w 31"/>
                <a:gd name="T13" fmla="*/ 30 h 38"/>
                <a:gd name="T14" fmla="*/ 11 w 31"/>
                <a:gd name="T15" fmla="*/ 38 h 38"/>
                <a:gd name="T16" fmla="*/ 28 w 31"/>
                <a:gd name="T17" fmla="*/ 36 h 38"/>
                <a:gd name="T18" fmla="*/ 31 w 31"/>
                <a:gd name="T19" fmla="*/ 18 h 38"/>
                <a:gd name="T20" fmla="*/ 31 w 31"/>
                <a:gd name="T21" fmla="*/ 18 h 3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1"/>
                <a:gd name="T34" fmla="*/ 0 h 38"/>
                <a:gd name="T35" fmla="*/ 31 w 31"/>
                <a:gd name="T36" fmla="*/ 38 h 3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1" h="38">
                  <a:moveTo>
                    <a:pt x="31" y="18"/>
                  </a:moveTo>
                  <a:lnTo>
                    <a:pt x="11" y="0"/>
                  </a:lnTo>
                  <a:lnTo>
                    <a:pt x="22" y="20"/>
                  </a:lnTo>
                  <a:lnTo>
                    <a:pt x="3" y="11"/>
                  </a:lnTo>
                  <a:lnTo>
                    <a:pt x="18" y="22"/>
                  </a:lnTo>
                  <a:lnTo>
                    <a:pt x="0" y="25"/>
                  </a:lnTo>
                  <a:lnTo>
                    <a:pt x="16" y="30"/>
                  </a:lnTo>
                  <a:lnTo>
                    <a:pt x="11" y="38"/>
                  </a:lnTo>
                  <a:lnTo>
                    <a:pt x="28" y="36"/>
                  </a:lnTo>
                  <a:lnTo>
                    <a:pt x="31" y="18"/>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4" name="Freeform 85"/>
            <xdr:cNvSpPr>
              <a:spLocks/>
            </xdr:cNvSpPr>
          </xdr:nvSpPr>
          <xdr:spPr bwMode="auto">
            <a:xfrm>
              <a:off x="65" y="366"/>
              <a:ext cx="4" cy="5"/>
            </a:xfrm>
            <a:custGeom>
              <a:avLst/>
              <a:gdLst>
                <a:gd name="T0" fmla="*/ 0 w 27"/>
                <a:gd name="T1" fmla="*/ 31 h 31"/>
                <a:gd name="T2" fmla="*/ 26 w 27"/>
                <a:gd name="T3" fmla="*/ 21 h 31"/>
                <a:gd name="T4" fmla="*/ 14 w 27"/>
                <a:gd name="T5" fmla="*/ 21 h 31"/>
                <a:gd name="T6" fmla="*/ 26 w 27"/>
                <a:gd name="T7" fmla="*/ 12 h 31"/>
                <a:gd name="T8" fmla="*/ 14 w 27"/>
                <a:gd name="T9" fmla="*/ 15 h 31"/>
                <a:gd name="T10" fmla="*/ 27 w 27"/>
                <a:gd name="T11" fmla="*/ 0 h 31"/>
                <a:gd name="T12" fmla="*/ 4 w 27"/>
                <a:gd name="T13" fmla="*/ 11 h 31"/>
                <a:gd name="T14" fmla="*/ 0 w 27"/>
                <a:gd name="T15" fmla="*/ 31 h 31"/>
                <a:gd name="T16" fmla="*/ 0 w 27"/>
                <a:gd name="T17" fmla="*/ 31 h 3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7"/>
                <a:gd name="T28" fmla="*/ 0 h 31"/>
                <a:gd name="T29" fmla="*/ 27 w 27"/>
                <a:gd name="T30" fmla="*/ 31 h 3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7" h="31">
                  <a:moveTo>
                    <a:pt x="0" y="31"/>
                  </a:moveTo>
                  <a:lnTo>
                    <a:pt x="26" y="21"/>
                  </a:lnTo>
                  <a:lnTo>
                    <a:pt x="14" y="21"/>
                  </a:lnTo>
                  <a:lnTo>
                    <a:pt x="26" y="12"/>
                  </a:lnTo>
                  <a:lnTo>
                    <a:pt x="14" y="15"/>
                  </a:lnTo>
                  <a:lnTo>
                    <a:pt x="27" y="0"/>
                  </a:lnTo>
                  <a:lnTo>
                    <a:pt x="4" y="11"/>
                  </a:lnTo>
                  <a:lnTo>
                    <a:pt x="0" y="3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5" name="Freeform 86"/>
            <xdr:cNvSpPr>
              <a:spLocks/>
            </xdr:cNvSpPr>
          </xdr:nvSpPr>
          <xdr:spPr bwMode="auto">
            <a:xfrm>
              <a:off x="61" y="360"/>
              <a:ext cx="3" cy="5"/>
            </a:xfrm>
            <a:custGeom>
              <a:avLst/>
              <a:gdLst>
                <a:gd name="T0" fmla="*/ 18 w 23"/>
                <a:gd name="T1" fmla="*/ 34 h 34"/>
                <a:gd name="T2" fmla="*/ 23 w 23"/>
                <a:gd name="T3" fmla="*/ 21 h 34"/>
                <a:gd name="T4" fmla="*/ 13 w 23"/>
                <a:gd name="T5" fmla="*/ 0 h 34"/>
                <a:gd name="T6" fmla="*/ 18 w 23"/>
                <a:gd name="T7" fmla="*/ 21 h 34"/>
                <a:gd name="T8" fmla="*/ 5 w 23"/>
                <a:gd name="T9" fmla="*/ 7 h 34"/>
                <a:gd name="T10" fmla="*/ 10 w 23"/>
                <a:gd name="T11" fmla="*/ 27 h 34"/>
                <a:gd name="T12" fmla="*/ 0 w 23"/>
                <a:gd name="T13" fmla="*/ 14 h 34"/>
                <a:gd name="T14" fmla="*/ 7 w 23"/>
                <a:gd name="T15" fmla="*/ 29 h 34"/>
                <a:gd name="T16" fmla="*/ 18 w 23"/>
                <a:gd name="T17" fmla="*/ 34 h 34"/>
                <a:gd name="T18" fmla="*/ 18 w 23"/>
                <a:gd name="T19" fmla="*/ 34 h 3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
                <a:gd name="T31" fmla="*/ 0 h 34"/>
                <a:gd name="T32" fmla="*/ 23 w 23"/>
                <a:gd name="T33" fmla="*/ 34 h 3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 h="34">
                  <a:moveTo>
                    <a:pt x="18" y="34"/>
                  </a:moveTo>
                  <a:lnTo>
                    <a:pt x="23" y="21"/>
                  </a:lnTo>
                  <a:lnTo>
                    <a:pt x="13" y="0"/>
                  </a:lnTo>
                  <a:lnTo>
                    <a:pt x="18" y="21"/>
                  </a:lnTo>
                  <a:lnTo>
                    <a:pt x="5" y="7"/>
                  </a:lnTo>
                  <a:lnTo>
                    <a:pt x="10" y="27"/>
                  </a:lnTo>
                  <a:lnTo>
                    <a:pt x="0" y="14"/>
                  </a:lnTo>
                  <a:lnTo>
                    <a:pt x="7" y="29"/>
                  </a:lnTo>
                  <a:lnTo>
                    <a:pt x="18" y="34"/>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6" name="Freeform 87"/>
            <xdr:cNvSpPr>
              <a:spLocks/>
            </xdr:cNvSpPr>
          </xdr:nvSpPr>
          <xdr:spPr bwMode="auto">
            <a:xfrm>
              <a:off x="67" y="360"/>
              <a:ext cx="4" cy="4"/>
            </a:xfrm>
            <a:custGeom>
              <a:avLst/>
              <a:gdLst>
                <a:gd name="T0" fmla="*/ 0 w 28"/>
                <a:gd name="T1" fmla="*/ 31 h 31"/>
                <a:gd name="T2" fmla="*/ 6 w 28"/>
                <a:gd name="T3" fmla="*/ 16 h 31"/>
                <a:gd name="T4" fmla="*/ 28 w 28"/>
                <a:gd name="T5" fmla="*/ 0 h 31"/>
                <a:gd name="T6" fmla="*/ 10 w 28"/>
                <a:gd name="T7" fmla="*/ 17 h 31"/>
                <a:gd name="T8" fmla="*/ 28 w 28"/>
                <a:gd name="T9" fmla="*/ 10 h 31"/>
                <a:gd name="T10" fmla="*/ 10 w 28"/>
                <a:gd name="T11" fmla="*/ 22 h 31"/>
                <a:gd name="T12" fmla="*/ 27 w 28"/>
                <a:gd name="T13" fmla="*/ 17 h 31"/>
                <a:gd name="T14" fmla="*/ 0 w 28"/>
                <a:gd name="T15" fmla="*/ 31 h 31"/>
                <a:gd name="T16" fmla="*/ 0 w 28"/>
                <a:gd name="T17" fmla="*/ 31 h 3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8"/>
                <a:gd name="T28" fmla="*/ 0 h 31"/>
                <a:gd name="T29" fmla="*/ 28 w 28"/>
                <a:gd name="T30" fmla="*/ 31 h 3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8" h="31">
                  <a:moveTo>
                    <a:pt x="0" y="31"/>
                  </a:moveTo>
                  <a:lnTo>
                    <a:pt x="6" y="16"/>
                  </a:lnTo>
                  <a:lnTo>
                    <a:pt x="28" y="0"/>
                  </a:lnTo>
                  <a:lnTo>
                    <a:pt x="10" y="17"/>
                  </a:lnTo>
                  <a:lnTo>
                    <a:pt x="28" y="10"/>
                  </a:lnTo>
                  <a:lnTo>
                    <a:pt x="10" y="22"/>
                  </a:lnTo>
                  <a:lnTo>
                    <a:pt x="27" y="17"/>
                  </a:lnTo>
                  <a:lnTo>
                    <a:pt x="0" y="3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7" name="Freeform 88"/>
            <xdr:cNvSpPr>
              <a:spLocks/>
            </xdr:cNvSpPr>
          </xdr:nvSpPr>
          <xdr:spPr bwMode="auto">
            <a:xfrm>
              <a:off x="59" y="365"/>
              <a:ext cx="4" cy="3"/>
            </a:xfrm>
            <a:custGeom>
              <a:avLst/>
              <a:gdLst>
                <a:gd name="T0" fmla="*/ 23 w 23"/>
                <a:gd name="T1" fmla="*/ 25 h 25"/>
                <a:gd name="T2" fmla="*/ 6 w 23"/>
                <a:gd name="T3" fmla="*/ 0 h 25"/>
                <a:gd name="T4" fmla="*/ 12 w 23"/>
                <a:gd name="T5" fmla="*/ 15 h 25"/>
                <a:gd name="T6" fmla="*/ 0 w 23"/>
                <a:gd name="T7" fmla="*/ 8 h 25"/>
                <a:gd name="T8" fmla="*/ 23 w 23"/>
                <a:gd name="T9" fmla="*/ 25 h 25"/>
                <a:gd name="T10" fmla="*/ 23 w 23"/>
                <a:gd name="T11" fmla="*/ 25 h 25"/>
                <a:gd name="T12" fmla="*/ 0 60000 65536"/>
                <a:gd name="T13" fmla="*/ 0 60000 65536"/>
                <a:gd name="T14" fmla="*/ 0 60000 65536"/>
                <a:gd name="T15" fmla="*/ 0 60000 65536"/>
                <a:gd name="T16" fmla="*/ 0 60000 65536"/>
                <a:gd name="T17" fmla="*/ 0 60000 65536"/>
                <a:gd name="T18" fmla="*/ 0 w 23"/>
                <a:gd name="T19" fmla="*/ 0 h 25"/>
                <a:gd name="T20" fmla="*/ 23 w 23"/>
                <a:gd name="T21" fmla="*/ 25 h 25"/>
              </a:gdLst>
              <a:ahLst/>
              <a:cxnLst>
                <a:cxn ang="T12">
                  <a:pos x="T0" y="T1"/>
                </a:cxn>
                <a:cxn ang="T13">
                  <a:pos x="T2" y="T3"/>
                </a:cxn>
                <a:cxn ang="T14">
                  <a:pos x="T4" y="T5"/>
                </a:cxn>
                <a:cxn ang="T15">
                  <a:pos x="T6" y="T7"/>
                </a:cxn>
                <a:cxn ang="T16">
                  <a:pos x="T8" y="T9"/>
                </a:cxn>
                <a:cxn ang="T17">
                  <a:pos x="T10" y="T11"/>
                </a:cxn>
              </a:cxnLst>
              <a:rect l="T18" t="T19" r="T20" b="T21"/>
              <a:pathLst>
                <a:path w="23" h="25">
                  <a:moveTo>
                    <a:pt x="23" y="25"/>
                  </a:moveTo>
                  <a:lnTo>
                    <a:pt x="6" y="0"/>
                  </a:lnTo>
                  <a:lnTo>
                    <a:pt x="12" y="15"/>
                  </a:lnTo>
                  <a:lnTo>
                    <a:pt x="0" y="8"/>
                  </a:lnTo>
                  <a:lnTo>
                    <a:pt x="23" y="25"/>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8" name="Freeform 89"/>
            <xdr:cNvSpPr>
              <a:spLocks/>
            </xdr:cNvSpPr>
          </xdr:nvSpPr>
          <xdr:spPr bwMode="auto">
            <a:xfrm>
              <a:off x="64" y="373"/>
              <a:ext cx="4" cy="3"/>
            </a:xfrm>
            <a:custGeom>
              <a:avLst/>
              <a:gdLst>
                <a:gd name="T0" fmla="*/ 0 w 30"/>
                <a:gd name="T1" fmla="*/ 17 h 20"/>
                <a:gd name="T2" fmla="*/ 1 w 30"/>
                <a:gd name="T3" fmla="*/ 10 h 20"/>
                <a:gd name="T4" fmla="*/ 30 w 30"/>
                <a:gd name="T5" fmla="*/ 0 h 20"/>
                <a:gd name="T6" fmla="*/ 7 w 30"/>
                <a:gd name="T7" fmla="*/ 11 h 20"/>
                <a:gd name="T8" fmla="*/ 22 w 30"/>
                <a:gd name="T9" fmla="*/ 10 h 20"/>
                <a:gd name="T10" fmla="*/ 7 w 30"/>
                <a:gd name="T11" fmla="*/ 15 h 20"/>
                <a:gd name="T12" fmla="*/ 19 w 30"/>
                <a:gd name="T13" fmla="*/ 20 h 20"/>
                <a:gd name="T14" fmla="*/ 0 w 30"/>
                <a:gd name="T15" fmla="*/ 17 h 20"/>
                <a:gd name="T16" fmla="*/ 0 w 30"/>
                <a:gd name="T17" fmla="*/ 17 h 2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0"/>
                <a:gd name="T28" fmla="*/ 0 h 20"/>
                <a:gd name="T29" fmla="*/ 30 w 30"/>
                <a:gd name="T30" fmla="*/ 20 h 2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0" h="20">
                  <a:moveTo>
                    <a:pt x="0" y="17"/>
                  </a:moveTo>
                  <a:lnTo>
                    <a:pt x="1" y="10"/>
                  </a:lnTo>
                  <a:lnTo>
                    <a:pt x="30" y="0"/>
                  </a:lnTo>
                  <a:lnTo>
                    <a:pt x="7" y="11"/>
                  </a:lnTo>
                  <a:lnTo>
                    <a:pt x="22" y="10"/>
                  </a:lnTo>
                  <a:lnTo>
                    <a:pt x="7" y="15"/>
                  </a:lnTo>
                  <a:lnTo>
                    <a:pt x="19" y="20"/>
                  </a:lnTo>
                  <a:lnTo>
                    <a:pt x="0" y="17"/>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69" name="Freeform 90"/>
            <xdr:cNvSpPr>
              <a:spLocks/>
            </xdr:cNvSpPr>
          </xdr:nvSpPr>
          <xdr:spPr bwMode="auto">
            <a:xfrm>
              <a:off x="68" y="355"/>
              <a:ext cx="2" cy="4"/>
            </a:xfrm>
            <a:custGeom>
              <a:avLst/>
              <a:gdLst>
                <a:gd name="T0" fmla="*/ 0 w 11"/>
                <a:gd name="T1" fmla="*/ 24 h 24"/>
                <a:gd name="T2" fmla="*/ 4 w 11"/>
                <a:gd name="T3" fmla="*/ 0 h 24"/>
                <a:gd name="T4" fmla="*/ 5 w 11"/>
                <a:gd name="T5" fmla="*/ 15 h 24"/>
                <a:gd name="T6" fmla="*/ 9 w 11"/>
                <a:gd name="T7" fmla="*/ 4 h 24"/>
                <a:gd name="T8" fmla="*/ 11 w 11"/>
                <a:gd name="T9" fmla="*/ 16 h 24"/>
                <a:gd name="T10" fmla="*/ 0 w 11"/>
                <a:gd name="T11" fmla="*/ 24 h 24"/>
                <a:gd name="T12" fmla="*/ 0 w 11"/>
                <a:gd name="T13" fmla="*/ 24 h 24"/>
                <a:gd name="T14" fmla="*/ 0 60000 65536"/>
                <a:gd name="T15" fmla="*/ 0 60000 65536"/>
                <a:gd name="T16" fmla="*/ 0 60000 65536"/>
                <a:gd name="T17" fmla="*/ 0 60000 65536"/>
                <a:gd name="T18" fmla="*/ 0 60000 65536"/>
                <a:gd name="T19" fmla="*/ 0 60000 65536"/>
                <a:gd name="T20" fmla="*/ 0 60000 65536"/>
                <a:gd name="T21" fmla="*/ 0 w 11"/>
                <a:gd name="T22" fmla="*/ 0 h 24"/>
                <a:gd name="T23" fmla="*/ 11 w 11"/>
                <a:gd name="T24" fmla="*/ 24 h 2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1" h="24">
                  <a:moveTo>
                    <a:pt x="0" y="24"/>
                  </a:moveTo>
                  <a:lnTo>
                    <a:pt x="4" y="0"/>
                  </a:lnTo>
                  <a:lnTo>
                    <a:pt x="5" y="15"/>
                  </a:lnTo>
                  <a:lnTo>
                    <a:pt x="9" y="4"/>
                  </a:lnTo>
                  <a:lnTo>
                    <a:pt x="11" y="16"/>
                  </a:lnTo>
                  <a:lnTo>
                    <a:pt x="0" y="24"/>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0" name="Freeform 91"/>
            <xdr:cNvSpPr>
              <a:spLocks/>
            </xdr:cNvSpPr>
          </xdr:nvSpPr>
          <xdr:spPr bwMode="auto">
            <a:xfrm>
              <a:off x="64" y="354"/>
              <a:ext cx="2" cy="4"/>
            </a:xfrm>
            <a:custGeom>
              <a:avLst/>
              <a:gdLst>
                <a:gd name="T0" fmla="*/ 12 w 17"/>
                <a:gd name="T1" fmla="*/ 28 h 28"/>
                <a:gd name="T2" fmla="*/ 0 w 17"/>
                <a:gd name="T3" fmla="*/ 9 h 28"/>
                <a:gd name="T4" fmla="*/ 10 w 17"/>
                <a:gd name="T5" fmla="*/ 15 h 28"/>
                <a:gd name="T6" fmla="*/ 9 w 17"/>
                <a:gd name="T7" fmla="*/ 4 h 28"/>
                <a:gd name="T8" fmla="*/ 15 w 17"/>
                <a:gd name="T9" fmla="*/ 14 h 28"/>
                <a:gd name="T10" fmla="*/ 17 w 17"/>
                <a:gd name="T11" fmla="*/ 0 h 28"/>
                <a:gd name="T12" fmla="*/ 12 w 17"/>
                <a:gd name="T13" fmla="*/ 28 h 28"/>
                <a:gd name="T14" fmla="*/ 12 w 17"/>
                <a:gd name="T15" fmla="*/ 28 h 28"/>
                <a:gd name="T16" fmla="*/ 0 60000 65536"/>
                <a:gd name="T17" fmla="*/ 0 60000 65536"/>
                <a:gd name="T18" fmla="*/ 0 60000 65536"/>
                <a:gd name="T19" fmla="*/ 0 60000 65536"/>
                <a:gd name="T20" fmla="*/ 0 60000 65536"/>
                <a:gd name="T21" fmla="*/ 0 60000 65536"/>
                <a:gd name="T22" fmla="*/ 0 60000 65536"/>
                <a:gd name="T23" fmla="*/ 0 60000 65536"/>
                <a:gd name="T24" fmla="*/ 0 w 17"/>
                <a:gd name="T25" fmla="*/ 0 h 28"/>
                <a:gd name="T26" fmla="*/ 17 w 17"/>
                <a:gd name="T27" fmla="*/ 28 h 2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7" h="28">
                  <a:moveTo>
                    <a:pt x="12" y="28"/>
                  </a:moveTo>
                  <a:lnTo>
                    <a:pt x="0" y="9"/>
                  </a:lnTo>
                  <a:lnTo>
                    <a:pt x="10" y="15"/>
                  </a:lnTo>
                  <a:lnTo>
                    <a:pt x="9" y="4"/>
                  </a:lnTo>
                  <a:lnTo>
                    <a:pt x="15" y="14"/>
                  </a:lnTo>
                  <a:lnTo>
                    <a:pt x="17" y="0"/>
                  </a:lnTo>
                  <a:lnTo>
                    <a:pt x="12" y="28"/>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1" name="Freeform 92"/>
            <xdr:cNvSpPr>
              <a:spLocks/>
            </xdr:cNvSpPr>
          </xdr:nvSpPr>
          <xdr:spPr bwMode="auto">
            <a:xfrm>
              <a:off x="43" y="357"/>
              <a:ext cx="21" cy="39"/>
            </a:xfrm>
            <a:custGeom>
              <a:avLst/>
              <a:gdLst>
                <a:gd name="T0" fmla="*/ 110 w 148"/>
                <a:gd name="T1" fmla="*/ 269 h 274"/>
                <a:gd name="T2" fmla="*/ 88 w 148"/>
                <a:gd name="T3" fmla="*/ 274 h 274"/>
                <a:gd name="T4" fmla="*/ 86 w 148"/>
                <a:gd name="T5" fmla="*/ 256 h 274"/>
                <a:gd name="T6" fmla="*/ 83 w 148"/>
                <a:gd name="T7" fmla="*/ 225 h 274"/>
                <a:gd name="T8" fmla="*/ 70 w 148"/>
                <a:gd name="T9" fmla="*/ 234 h 274"/>
                <a:gd name="T10" fmla="*/ 58 w 148"/>
                <a:gd name="T11" fmla="*/ 236 h 274"/>
                <a:gd name="T12" fmla="*/ 41 w 148"/>
                <a:gd name="T13" fmla="*/ 229 h 274"/>
                <a:gd name="T14" fmla="*/ 26 w 148"/>
                <a:gd name="T15" fmla="*/ 219 h 274"/>
                <a:gd name="T16" fmla="*/ 21 w 148"/>
                <a:gd name="T17" fmla="*/ 206 h 274"/>
                <a:gd name="T18" fmla="*/ 20 w 148"/>
                <a:gd name="T19" fmla="*/ 195 h 274"/>
                <a:gd name="T20" fmla="*/ 20 w 148"/>
                <a:gd name="T21" fmla="*/ 182 h 274"/>
                <a:gd name="T22" fmla="*/ 22 w 148"/>
                <a:gd name="T23" fmla="*/ 169 h 274"/>
                <a:gd name="T24" fmla="*/ 22 w 148"/>
                <a:gd name="T25" fmla="*/ 161 h 274"/>
                <a:gd name="T26" fmla="*/ 7 w 148"/>
                <a:gd name="T27" fmla="*/ 149 h 274"/>
                <a:gd name="T28" fmla="*/ 1 w 148"/>
                <a:gd name="T29" fmla="*/ 141 h 274"/>
                <a:gd name="T30" fmla="*/ 1 w 148"/>
                <a:gd name="T31" fmla="*/ 132 h 274"/>
                <a:gd name="T32" fmla="*/ 0 w 148"/>
                <a:gd name="T33" fmla="*/ 119 h 274"/>
                <a:gd name="T34" fmla="*/ 3 w 148"/>
                <a:gd name="T35" fmla="*/ 109 h 274"/>
                <a:gd name="T36" fmla="*/ 14 w 148"/>
                <a:gd name="T37" fmla="*/ 95 h 274"/>
                <a:gd name="T38" fmla="*/ 20 w 148"/>
                <a:gd name="T39" fmla="*/ 88 h 274"/>
                <a:gd name="T40" fmla="*/ 15 w 148"/>
                <a:gd name="T41" fmla="*/ 79 h 274"/>
                <a:gd name="T42" fmla="*/ 11 w 148"/>
                <a:gd name="T43" fmla="*/ 68 h 274"/>
                <a:gd name="T44" fmla="*/ 7 w 148"/>
                <a:gd name="T45" fmla="*/ 54 h 274"/>
                <a:gd name="T46" fmla="*/ 10 w 148"/>
                <a:gd name="T47" fmla="*/ 43 h 274"/>
                <a:gd name="T48" fmla="*/ 14 w 148"/>
                <a:gd name="T49" fmla="*/ 29 h 274"/>
                <a:gd name="T50" fmla="*/ 20 w 148"/>
                <a:gd name="T51" fmla="*/ 16 h 274"/>
                <a:gd name="T52" fmla="*/ 27 w 148"/>
                <a:gd name="T53" fmla="*/ 7 h 274"/>
                <a:gd name="T54" fmla="*/ 36 w 148"/>
                <a:gd name="T55" fmla="*/ 1 h 274"/>
                <a:gd name="T56" fmla="*/ 46 w 148"/>
                <a:gd name="T57" fmla="*/ 0 h 274"/>
                <a:gd name="T58" fmla="*/ 59 w 148"/>
                <a:gd name="T59" fmla="*/ 5 h 274"/>
                <a:gd name="T60" fmla="*/ 73 w 148"/>
                <a:gd name="T61" fmla="*/ 11 h 274"/>
                <a:gd name="T62" fmla="*/ 79 w 148"/>
                <a:gd name="T63" fmla="*/ 23 h 274"/>
                <a:gd name="T64" fmla="*/ 88 w 148"/>
                <a:gd name="T65" fmla="*/ 37 h 274"/>
                <a:gd name="T66" fmla="*/ 104 w 148"/>
                <a:gd name="T67" fmla="*/ 39 h 274"/>
                <a:gd name="T68" fmla="*/ 118 w 148"/>
                <a:gd name="T69" fmla="*/ 49 h 274"/>
                <a:gd name="T70" fmla="*/ 125 w 148"/>
                <a:gd name="T71" fmla="*/ 60 h 274"/>
                <a:gd name="T72" fmla="*/ 129 w 148"/>
                <a:gd name="T73" fmla="*/ 73 h 274"/>
                <a:gd name="T74" fmla="*/ 127 w 148"/>
                <a:gd name="T75" fmla="*/ 90 h 274"/>
                <a:gd name="T76" fmla="*/ 123 w 148"/>
                <a:gd name="T77" fmla="*/ 102 h 274"/>
                <a:gd name="T78" fmla="*/ 123 w 148"/>
                <a:gd name="T79" fmla="*/ 113 h 274"/>
                <a:gd name="T80" fmla="*/ 131 w 148"/>
                <a:gd name="T81" fmla="*/ 126 h 274"/>
                <a:gd name="T82" fmla="*/ 144 w 148"/>
                <a:gd name="T83" fmla="*/ 144 h 274"/>
                <a:gd name="T84" fmla="*/ 148 w 148"/>
                <a:gd name="T85" fmla="*/ 159 h 274"/>
                <a:gd name="T86" fmla="*/ 146 w 148"/>
                <a:gd name="T87" fmla="*/ 181 h 274"/>
                <a:gd name="T88" fmla="*/ 137 w 148"/>
                <a:gd name="T89" fmla="*/ 193 h 274"/>
                <a:gd name="T90" fmla="*/ 131 w 148"/>
                <a:gd name="T91" fmla="*/ 203 h 274"/>
                <a:gd name="T92" fmla="*/ 118 w 148"/>
                <a:gd name="T93" fmla="*/ 216 h 274"/>
                <a:gd name="T94" fmla="*/ 109 w 148"/>
                <a:gd name="T95" fmla="*/ 219 h 274"/>
                <a:gd name="T96" fmla="*/ 103 w 148"/>
                <a:gd name="T97" fmla="*/ 221 h 274"/>
                <a:gd name="T98" fmla="*/ 110 w 148"/>
                <a:gd name="T99" fmla="*/ 258 h 274"/>
                <a:gd name="T100" fmla="*/ 110 w 148"/>
                <a:gd name="T101" fmla="*/ 269 h 274"/>
                <a:gd name="T102" fmla="*/ 110 w 148"/>
                <a:gd name="T103" fmla="*/ 269 h 274"/>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48"/>
                <a:gd name="T157" fmla="*/ 0 h 274"/>
                <a:gd name="T158" fmla="*/ 148 w 148"/>
                <a:gd name="T159" fmla="*/ 274 h 274"/>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48" h="274">
                  <a:moveTo>
                    <a:pt x="110" y="269"/>
                  </a:moveTo>
                  <a:lnTo>
                    <a:pt x="88" y="274"/>
                  </a:lnTo>
                  <a:lnTo>
                    <a:pt x="86" y="256"/>
                  </a:lnTo>
                  <a:lnTo>
                    <a:pt x="83" y="225"/>
                  </a:lnTo>
                  <a:lnTo>
                    <a:pt x="70" y="234"/>
                  </a:lnTo>
                  <a:lnTo>
                    <a:pt x="58" y="236"/>
                  </a:lnTo>
                  <a:lnTo>
                    <a:pt x="41" y="229"/>
                  </a:lnTo>
                  <a:lnTo>
                    <a:pt x="26" y="219"/>
                  </a:lnTo>
                  <a:lnTo>
                    <a:pt x="21" y="206"/>
                  </a:lnTo>
                  <a:lnTo>
                    <a:pt x="20" y="195"/>
                  </a:lnTo>
                  <a:lnTo>
                    <a:pt x="20" y="182"/>
                  </a:lnTo>
                  <a:lnTo>
                    <a:pt x="22" y="169"/>
                  </a:lnTo>
                  <a:lnTo>
                    <a:pt x="22" y="161"/>
                  </a:lnTo>
                  <a:lnTo>
                    <a:pt x="7" y="149"/>
                  </a:lnTo>
                  <a:lnTo>
                    <a:pt x="1" y="141"/>
                  </a:lnTo>
                  <a:lnTo>
                    <a:pt x="1" y="132"/>
                  </a:lnTo>
                  <a:lnTo>
                    <a:pt x="0" y="119"/>
                  </a:lnTo>
                  <a:lnTo>
                    <a:pt x="3" y="109"/>
                  </a:lnTo>
                  <a:lnTo>
                    <a:pt x="14" y="95"/>
                  </a:lnTo>
                  <a:lnTo>
                    <a:pt x="20" y="88"/>
                  </a:lnTo>
                  <a:lnTo>
                    <a:pt x="15" y="79"/>
                  </a:lnTo>
                  <a:lnTo>
                    <a:pt x="11" y="68"/>
                  </a:lnTo>
                  <a:lnTo>
                    <a:pt x="7" y="54"/>
                  </a:lnTo>
                  <a:lnTo>
                    <a:pt x="10" y="43"/>
                  </a:lnTo>
                  <a:lnTo>
                    <a:pt x="14" y="29"/>
                  </a:lnTo>
                  <a:lnTo>
                    <a:pt x="20" y="16"/>
                  </a:lnTo>
                  <a:lnTo>
                    <a:pt x="27" y="7"/>
                  </a:lnTo>
                  <a:lnTo>
                    <a:pt x="36" y="1"/>
                  </a:lnTo>
                  <a:lnTo>
                    <a:pt x="46" y="0"/>
                  </a:lnTo>
                  <a:lnTo>
                    <a:pt x="59" y="5"/>
                  </a:lnTo>
                  <a:lnTo>
                    <a:pt x="73" y="11"/>
                  </a:lnTo>
                  <a:lnTo>
                    <a:pt x="79" y="23"/>
                  </a:lnTo>
                  <a:lnTo>
                    <a:pt x="88" y="37"/>
                  </a:lnTo>
                  <a:lnTo>
                    <a:pt x="104" y="39"/>
                  </a:lnTo>
                  <a:lnTo>
                    <a:pt x="118" y="49"/>
                  </a:lnTo>
                  <a:lnTo>
                    <a:pt x="125" y="60"/>
                  </a:lnTo>
                  <a:lnTo>
                    <a:pt x="129" y="73"/>
                  </a:lnTo>
                  <a:lnTo>
                    <a:pt x="127" y="90"/>
                  </a:lnTo>
                  <a:lnTo>
                    <a:pt x="123" y="102"/>
                  </a:lnTo>
                  <a:lnTo>
                    <a:pt x="123" y="113"/>
                  </a:lnTo>
                  <a:lnTo>
                    <a:pt x="131" y="126"/>
                  </a:lnTo>
                  <a:lnTo>
                    <a:pt x="144" y="144"/>
                  </a:lnTo>
                  <a:lnTo>
                    <a:pt x="148" y="159"/>
                  </a:lnTo>
                  <a:lnTo>
                    <a:pt x="146" y="181"/>
                  </a:lnTo>
                  <a:lnTo>
                    <a:pt x="137" y="193"/>
                  </a:lnTo>
                  <a:lnTo>
                    <a:pt x="131" y="203"/>
                  </a:lnTo>
                  <a:lnTo>
                    <a:pt x="118" y="216"/>
                  </a:lnTo>
                  <a:lnTo>
                    <a:pt x="109" y="219"/>
                  </a:lnTo>
                  <a:lnTo>
                    <a:pt x="103" y="221"/>
                  </a:lnTo>
                  <a:lnTo>
                    <a:pt x="110" y="258"/>
                  </a:lnTo>
                  <a:lnTo>
                    <a:pt x="110" y="26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2" name="Freeform 93"/>
            <xdr:cNvSpPr>
              <a:spLocks/>
            </xdr:cNvSpPr>
          </xdr:nvSpPr>
          <xdr:spPr bwMode="auto">
            <a:xfrm>
              <a:off x="44" y="359"/>
              <a:ext cx="19" cy="31"/>
            </a:xfrm>
            <a:custGeom>
              <a:avLst/>
              <a:gdLst>
                <a:gd name="T0" fmla="*/ 87 w 131"/>
                <a:gd name="T1" fmla="*/ 199 h 221"/>
                <a:gd name="T2" fmla="*/ 107 w 131"/>
                <a:gd name="T3" fmla="*/ 197 h 221"/>
                <a:gd name="T4" fmla="*/ 121 w 131"/>
                <a:gd name="T5" fmla="*/ 186 h 221"/>
                <a:gd name="T6" fmla="*/ 131 w 131"/>
                <a:gd name="T7" fmla="*/ 168 h 221"/>
                <a:gd name="T8" fmla="*/ 131 w 131"/>
                <a:gd name="T9" fmla="*/ 153 h 221"/>
                <a:gd name="T10" fmla="*/ 128 w 131"/>
                <a:gd name="T11" fmla="*/ 133 h 221"/>
                <a:gd name="T12" fmla="*/ 117 w 131"/>
                <a:gd name="T13" fmla="*/ 118 h 221"/>
                <a:gd name="T14" fmla="*/ 111 w 131"/>
                <a:gd name="T15" fmla="*/ 106 h 221"/>
                <a:gd name="T16" fmla="*/ 108 w 131"/>
                <a:gd name="T17" fmla="*/ 92 h 221"/>
                <a:gd name="T18" fmla="*/ 114 w 131"/>
                <a:gd name="T19" fmla="*/ 74 h 221"/>
                <a:gd name="T20" fmla="*/ 116 w 131"/>
                <a:gd name="T21" fmla="*/ 63 h 221"/>
                <a:gd name="T22" fmla="*/ 110 w 131"/>
                <a:gd name="T23" fmla="*/ 44 h 221"/>
                <a:gd name="T24" fmla="*/ 96 w 131"/>
                <a:gd name="T25" fmla="*/ 36 h 221"/>
                <a:gd name="T26" fmla="*/ 78 w 131"/>
                <a:gd name="T27" fmla="*/ 34 h 221"/>
                <a:gd name="T28" fmla="*/ 76 w 131"/>
                <a:gd name="T29" fmla="*/ 29 h 221"/>
                <a:gd name="T30" fmla="*/ 67 w 131"/>
                <a:gd name="T31" fmla="*/ 16 h 221"/>
                <a:gd name="T32" fmla="*/ 56 w 131"/>
                <a:gd name="T33" fmla="*/ 5 h 221"/>
                <a:gd name="T34" fmla="*/ 39 w 131"/>
                <a:gd name="T35" fmla="*/ 0 h 221"/>
                <a:gd name="T36" fmla="*/ 24 w 131"/>
                <a:gd name="T37" fmla="*/ 6 h 221"/>
                <a:gd name="T38" fmla="*/ 15 w 131"/>
                <a:gd name="T39" fmla="*/ 17 h 221"/>
                <a:gd name="T40" fmla="*/ 9 w 131"/>
                <a:gd name="T41" fmla="*/ 30 h 221"/>
                <a:gd name="T42" fmla="*/ 8 w 131"/>
                <a:gd name="T43" fmla="*/ 48 h 221"/>
                <a:gd name="T44" fmla="*/ 13 w 131"/>
                <a:gd name="T45" fmla="*/ 59 h 221"/>
                <a:gd name="T46" fmla="*/ 19 w 131"/>
                <a:gd name="T47" fmla="*/ 73 h 221"/>
                <a:gd name="T48" fmla="*/ 19 w 131"/>
                <a:gd name="T49" fmla="*/ 82 h 221"/>
                <a:gd name="T50" fmla="*/ 9 w 131"/>
                <a:gd name="T51" fmla="*/ 98 h 221"/>
                <a:gd name="T52" fmla="*/ 3 w 131"/>
                <a:gd name="T53" fmla="*/ 109 h 221"/>
                <a:gd name="T54" fmla="*/ 0 w 131"/>
                <a:gd name="T55" fmla="*/ 119 h 221"/>
                <a:gd name="T56" fmla="*/ 5 w 131"/>
                <a:gd name="T57" fmla="*/ 132 h 221"/>
                <a:gd name="T58" fmla="*/ 22 w 131"/>
                <a:gd name="T59" fmla="*/ 147 h 221"/>
                <a:gd name="T60" fmla="*/ 25 w 131"/>
                <a:gd name="T61" fmla="*/ 157 h 221"/>
                <a:gd name="T62" fmla="*/ 19 w 131"/>
                <a:gd name="T63" fmla="*/ 175 h 221"/>
                <a:gd name="T64" fmla="*/ 19 w 131"/>
                <a:gd name="T65" fmla="*/ 191 h 221"/>
                <a:gd name="T66" fmla="*/ 29 w 131"/>
                <a:gd name="T67" fmla="*/ 207 h 221"/>
                <a:gd name="T68" fmla="*/ 45 w 131"/>
                <a:gd name="T69" fmla="*/ 219 h 221"/>
                <a:gd name="T70" fmla="*/ 61 w 131"/>
                <a:gd name="T71" fmla="*/ 221 h 221"/>
                <a:gd name="T72" fmla="*/ 76 w 131"/>
                <a:gd name="T73" fmla="*/ 209 h 221"/>
                <a:gd name="T74" fmla="*/ 87 w 131"/>
                <a:gd name="T75" fmla="*/ 199 h 221"/>
                <a:gd name="T76" fmla="*/ 87 w 131"/>
                <a:gd name="T77" fmla="*/ 199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31"/>
                <a:gd name="T118" fmla="*/ 0 h 221"/>
                <a:gd name="T119" fmla="*/ 131 w 131"/>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31" h="221">
                  <a:moveTo>
                    <a:pt x="87" y="199"/>
                  </a:moveTo>
                  <a:lnTo>
                    <a:pt x="107" y="197"/>
                  </a:lnTo>
                  <a:lnTo>
                    <a:pt x="121" y="186"/>
                  </a:lnTo>
                  <a:lnTo>
                    <a:pt x="131" y="168"/>
                  </a:lnTo>
                  <a:lnTo>
                    <a:pt x="131" y="153"/>
                  </a:lnTo>
                  <a:lnTo>
                    <a:pt x="128" y="133"/>
                  </a:lnTo>
                  <a:lnTo>
                    <a:pt x="117" y="118"/>
                  </a:lnTo>
                  <a:lnTo>
                    <a:pt x="111" y="106"/>
                  </a:lnTo>
                  <a:lnTo>
                    <a:pt x="108" y="92"/>
                  </a:lnTo>
                  <a:lnTo>
                    <a:pt x="114" y="74"/>
                  </a:lnTo>
                  <a:lnTo>
                    <a:pt x="116" y="63"/>
                  </a:lnTo>
                  <a:lnTo>
                    <a:pt x="110" y="44"/>
                  </a:lnTo>
                  <a:lnTo>
                    <a:pt x="96" y="36"/>
                  </a:lnTo>
                  <a:lnTo>
                    <a:pt x="78" y="34"/>
                  </a:lnTo>
                  <a:lnTo>
                    <a:pt x="76" y="29"/>
                  </a:lnTo>
                  <a:lnTo>
                    <a:pt x="67" y="16"/>
                  </a:lnTo>
                  <a:lnTo>
                    <a:pt x="56" y="5"/>
                  </a:lnTo>
                  <a:lnTo>
                    <a:pt x="39" y="0"/>
                  </a:lnTo>
                  <a:lnTo>
                    <a:pt x="24" y="6"/>
                  </a:lnTo>
                  <a:lnTo>
                    <a:pt x="15" y="17"/>
                  </a:lnTo>
                  <a:lnTo>
                    <a:pt x="9" y="30"/>
                  </a:lnTo>
                  <a:lnTo>
                    <a:pt x="8" y="48"/>
                  </a:lnTo>
                  <a:lnTo>
                    <a:pt x="13" y="59"/>
                  </a:lnTo>
                  <a:lnTo>
                    <a:pt x="19" y="73"/>
                  </a:lnTo>
                  <a:lnTo>
                    <a:pt x="19" y="82"/>
                  </a:lnTo>
                  <a:lnTo>
                    <a:pt x="9" y="98"/>
                  </a:lnTo>
                  <a:lnTo>
                    <a:pt x="3" y="109"/>
                  </a:lnTo>
                  <a:lnTo>
                    <a:pt x="0" y="119"/>
                  </a:lnTo>
                  <a:lnTo>
                    <a:pt x="5" y="132"/>
                  </a:lnTo>
                  <a:lnTo>
                    <a:pt x="22" y="147"/>
                  </a:lnTo>
                  <a:lnTo>
                    <a:pt x="25" y="157"/>
                  </a:lnTo>
                  <a:lnTo>
                    <a:pt x="19" y="175"/>
                  </a:lnTo>
                  <a:lnTo>
                    <a:pt x="19" y="191"/>
                  </a:lnTo>
                  <a:lnTo>
                    <a:pt x="29" y="207"/>
                  </a:lnTo>
                  <a:lnTo>
                    <a:pt x="45" y="219"/>
                  </a:lnTo>
                  <a:lnTo>
                    <a:pt x="61" y="221"/>
                  </a:lnTo>
                  <a:lnTo>
                    <a:pt x="76" y="209"/>
                  </a:lnTo>
                  <a:lnTo>
                    <a:pt x="87" y="199"/>
                  </a:lnTo>
                  <a:close/>
                </a:path>
              </a:pathLst>
            </a:custGeom>
            <a:solidFill>
              <a:srgbClr val="63B86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3" name="Freeform 94"/>
            <xdr:cNvSpPr>
              <a:spLocks/>
            </xdr:cNvSpPr>
          </xdr:nvSpPr>
          <xdr:spPr bwMode="auto">
            <a:xfrm>
              <a:off x="50" y="363"/>
              <a:ext cx="8" cy="32"/>
            </a:xfrm>
            <a:custGeom>
              <a:avLst/>
              <a:gdLst>
                <a:gd name="T0" fmla="*/ 56 w 56"/>
                <a:gd name="T1" fmla="*/ 222 h 225"/>
                <a:gd name="T2" fmla="*/ 42 w 56"/>
                <a:gd name="T3" fmla="*/ 225 h 225"/>
                <a:gd name="T4" fmla="*/ 38 w 56"/>
                <a:gd name="T5" fmla="*/ 183 h 225"/>
                <a:gd name="T6" fmla="*/ 32 w 56"/>
                <a:gd name="T7" fmla="*/ 149 h 225"/>
                <a:gd name="T8" fmla="*/ 18 w 56"/>
                <a:gd name="T9" fmla="*/ 96 h 225"/>
                <a:gd name="T10" fmla="*/ 12 w 56"/>
                <a:gd name="T11" fmla="*/ 46 h 225"/>
                <a:gd name="T12" fmla="*/ 0 w 56"/>
                <a:gd name="T13" fmla="*/ 5 h 225"/>
                <a:gd name="T14" fmla="*/ 0 w 56"/>
                <a:gd name="T15" fmla="*/ 0 h 225"/>
                <a:gd name="T16" fmla="*/ 7 w 56"/>
                <a:gd name="T17" fmla="*/ 15 h 225"/>
                <a:gd name="T18" fmla="*/ 17 w 56"/>
                <a:gd name="T19" fmla="*/ 47 h 225"/>
                <a:gd name="T20" fmla="*/ 29 w 56"/>
                <a:gd name="T21" fmla="*/ 116 h 225"/>
                <a:gd name="T22" fmla="*/ 42 w 56"/>
                <a:gd name="T23" fmla="*/ 164 h 225"/>
                <a:gd name="T24" fmla="*/ 52 w 56"/>
                <a:gd name="T25" fmla="*/ 198 h 225"/>
                <a:gd name="T26" fmla="*/ 56 w 56"/>
                <a:gd name="T27" fmla="*/ 222 h 225"/>
                <a:gd name="T28" fmla="*/ 56 w 56"/>
                <a:gd name="T29" fmla="*/ 222 h 2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6"/>
                <a:gd name="T46" fmla="*/ 0 h 225"/>
                <a:gd name="T47" fmla="*/ 56 w 56"/>
                <a:gd name="T48" fmla="*/ 225 h 2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6" h="225">
                  <a:moveTo>
                    <a:pt x="56" y="222"/>
                  </a:moveTo>
                  <a:lnTo>
                    <a:pt x="42" y="225"/>
                  </a:lnTo>
                  <a:lnTo>
                    <a:pt x="38" y="183"/>
                  </a:lnTo>
                  <a:lnTo>
                    <a:pt x="32" y="149"/>
                  </a:lnTo>
                  <a:lnTo>
                    <a:pt x="18" y="96"/>
                  </a:lnTo>
                  <a:lnTo>
                    <a:pt x="12" y="46"/>
                  </a:lnTo>
                  <a:lnTo>
                    <a:pt x="0" y="5"/>
                  </a:lnTo>
                  <a:lnTo>
                    <a:pt x="0" y="0"/>
                  </a:lnTo>
                  <a:lnTo>
                    <a:pt x="7" y="15"/>
                  </a:lnTo>
                  <a:lnTo>
                    <a:pt x="17" y="47"/>
                  </a:lnTo>
                  <a:lnTo>
                    <a:pt x="29" y="116"/>
                  </a:lnTo>
                  <a:lnTo>
                    <a:pt x="42" y="164"/>
                  </a:lnTo>
                  <a:lnTo>
                    <a:pt x="52" y="198"/>
                  </a:lnTo>
                  <a:lnTo>
                    <a:pt x="56" y="222"/>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4" name="Freeform 95"/>
            <xdr:cNvSpPr>
              <a:spLocks/>
            </xdr:cNvSpPr>
          </xdr:nvSpPr>
          <xdr:spPr bwMode="auto">
            <a:xfrm>
              <a:off x="55" y="378"/>
              <a:ext cx="5" cy="6"/>
            </a:xfrm>
            <a:custGeom>
              <a:avLst/>
              <a:gdLst>
                <a:gd name="T0" fmla="*/ 1 w 34"/>
                <a:gd name="T1" fmla="*/ 40 h 40"/>
                <a:gd name="T2" fmla="*/ 34 w 34"/>
                <a:gd name="T3" fmla="*/ 0 h 40"/>
                <a:gd name="T4" fmla="*/ 20 w 34"/>
                <a:gd name="T5" fmla="*/ 12 h 40"/>
                <a:gd name="T6" fmla="*/ 0 w 34"/>
                <a:gd name="T7" fmla="*/ 35 h 40"/>
                <a:gd name="T8" fmla="*/ 1 w 34"/>
                <a:gd name="T9" fmla="*/ 40 h 40"/>
                <a:gd name="T10" fmla="*/ 1 w 34"/>
                <a:gd name="T11" fmla="*/ 40 h 40"/>
                <a:gd name="T12" fmla="*/ 0 60000 65536"/>
                <a:gd name="T13" fmla="*/ 0 60000 65536"/>
                <a:gd name="T14" fmla="*/ 0 60000 65536"/>
                <a:gd name="T15" fmla="*/ 0 60000 65536"/>
                <a:gd name="T16" fmla="*/ 0 60000 65536"/>
                <a:gd name="T17" fmla="*/ 0 60000 65536"/>
                <a:gd name="T18" fmla="*/ 0 w 34"/>
                <a:gd name="T19" fmla="*/ 0 h 40"/>
                <a:gd name="T20" fmla="*/ 34 w 34"/>
                <a:gd name="T21" fmla="*/ 40 h 40"/>
              </a:gdLst>
              <a:ahLst/>
              <a:cxnLst>
                <a:cxn ang="T12">
                  <a:pos x="T0" y="T1"/>
                </a:cxn>
                <a:cxn ang="T13">
                  <a:pos x="T2" y="T3"/>
                </a:cxn>
                <a:cxn ang="T14">
                  <a:pos x="T4" y="T5"/>
                </a:cxn>
                <a:cxn ang="T15">
                  <a:pos x="T6" y="T7"/>
                </a:cxn>
                <a:cxn ang="T16">
                  <a:pos x="T8" y="T9"/>
                </a:cxn>
                <a:cxn ang="T17">
                  <a:pos x="T10" y="T11"/>
                </a:cxn>
              </a:cxnLst>
              <a:rect l="T18" t="T19" r="T20" b="T21"/>
              <a:pathLst>
                <a:path w="34" h="40">
                  <a:moveTo>
                    <a:pt x="1" y="40"/>
                  </a:moveTo>
                  <a:lnTo>
                    <a:pt x="34" y="0"/>
                  </a:lnTo>
                  <a:lnTo>
                    <a:pt x="20" y="12"/>
                  </a:lnTo>
                  <a:lnTo>
                    <a:pt x="0" y="35"/>
                  </a:lnTo>
                  <a:lnTo>
                    <a:pt x="1" y="4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5" name="Freeform 96"/>
            <xdr:cNvSpPr>
              <a:spLocks/>
            </xdr:cNvSpPr>
          </xdr:nvSpPr>
          <xdr:spPr bwMode="auto">
            <a:xfrm>
              <a:off x="49" y="380"/>
              <a:ext cx="6" cy="2"/>
            </a:xfrm>
            <a:custGeom>
              <a:avLst/>
              <a:gdLst>
                <a:gd name="T0" fmla="*/ 38 w 38"/>
                <a:gd name="T1" fmla="*/ 15 h 15"/>
                <a:gd name="T2" fmla="*/ 0 w 38"/>
                <a:gd name="T3" fmla="*/ 3 h 15"/>
                <a:gd name="T4" fmla="*/ 13 w 38"/>
                <a:gd name="T5" fmla="*/ 0 h 15"/>
                <a:gd name="T6" fmla="*/ 38 w 38"/>
                <a:gd name="T7" fmla="*/ 7 h 15"/>
                <a:gd name="T8" fmla="*/ 38 w 38"/>
                <a:gd name="T9" fmla="*/ 15 h 15"/>
                <a:gd name="T10" fmla="*/ 38 w 38"/>
                <a:gd name="T11" fmla="*/ 15 h 15"/>
                <a:gd name="T12" fmla="*/ 0 60000 65536"/>
                <a:gd name="T13" fmla="*/ 0 60000 65536"/>
                <a:gd name="T14" fmla="*/ 0 60000 65536"/>
                <a:gd name="T15" fmla="*/ 0 60000 65536"/>
                <a:gd name="T16" fmla="*/ 0 60000 65536"/>
                <a:gd name="T17" fmla="*/ 0 60000 65536"/>
                <a:gd name="T18" fmla="*/ 0 w 38"/>
                <a:gd name="T19" fmla="*/ 0 h 15"/>
                <a:gd name="T20" fmla="*/ 38 w 38"/>
                <a:gd name="T21" fmla="*/ 15 h 15"/>
              </a:gdLst>
              <a:ahLst/>
              <a:cxnLst>
                <a:cxn ang="T12">
                  <a:pos x="T0" y="T1"/>
                </a:cxn>
                <a:cxn ang="T13">
                  <a:pos x="T2" y="T3"/>
                </a:cxn>
                <a:cxn ang="T14">
                  <a:pos x="T4" y="T5"/>
                </a:cxn>
                <a:cxn ang="T15">
                  <a:pos x="T6" y="T7"/>
                </a:cxn>
                <a:cxn ang="T16">
                  <a:pos x="T8" y="T9"/>
                </a:cxn>
                <a:cxn ang="T17">
                  <a:pos x="T10" y="T11"/>
                </a:cxn>
              </a:cxnLst>
              <a:rect l="T18" t="T19" r="T20" b="T21"/>
              <a:pathLst>
                <a:path w="38" h="15">
                  <a:moveTo>
                    <a:pt x="38" y="15"/>
                  </a:moveTo>
                  <a:lnTo>
                    <a:pt x="0" y="3"/>
                  </a:lnTo>
                  <a:lnTo>
                    <a:pt x="13" y="0"/>
                  </a:lnTo>
                  <a:lnTo>
                    <a:pt x="38" y="7"/>
                  </a:lnTo>
                  <a:lnTo>
                    <a:pt x="38" y="15"/>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6" name="Freeform 97"/>
            <xdr:cNvSpPr>
              <a:spLocks/>
            </xdr:cNvSpPr>
          </xdr:nvSpPr>
          <xdr:spPr bwMode="auto">
            <a:xfrm>
              <a:off x="53" y="368"/>
              <a:ext cx="6" cy="9"/>
            </a:xfrm>
            <a:custGeom>
              <a:avLst/>
              <a:gdLst>
                <a:gd name="T0" fmla="*/ 1 w 36"/>
                <a:gd name="T1" fmla="*/ 59 h 59"/>
                <a:gd name="T2" fmla="*/ 36 w 36"/>
                <a:gd name="T3" fmla="*/ 0 h 59"/>
                <a:gd name="T4" fmla="*/ 19 w 36"/>
                <a:gd name="T5" fmla="*/ 24 h 59"/>
                <a:gd name="T6" fmla="*/ 6 w 36"/>
                <a:gd name="T7" fmla="*/ 40 h 59"/>
                <a:gd name="T8" fmla="*/ 0 w 36"/>
                <a:gd name="T9" fmla="*/ 54 h 59"/>
                <a:gd name="T10" fmla="*/ 1 w 36"/>
                <a:gd name="T11" fmla="*/ 59 h 59"/>
                <a:gd name="T12" fmla="*/ 1 w 36"/>
                <a:gd name="T13" fmla="*/ 59 h 59"/>
                <a:gd name="T14" fmla="*/ 0 60000 65536"/>
                <a:gd name="T15" fmla="*/ 0 60000 65536"/>
                <a:gd name="T16" fmla="*/ 0 60000 65536"/>
                <a:gd name="T17" fmla="*/ 0 60000 65536"/>
                <a:gd name="T18" fmla="*/ 0 60000 65536"/>
                <a:gd name="T19" fmla="*/ 0 60000 65536"/>
                <a:gd name="T20" fmla="*/ 0 60000 65536"/>
                <a:gd name="T21" fmla="*/ 0 w 36"/>
                <a:gd name="T22" fmla="*/ 0 h 59"/>
                <a:gd name="T23" fmla="*/ 36 w 36"/>
                <a:gd name="T24" fmla="*/ 59 h 59"/>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6" h="59">
                  <a:moveTo>
                    <a:pt x="1" y="59"/>
                  </a:moveTo>
                  <a:lnTo>
                    <a:pt x="36" y="0"/>
                  </a:lnTo>
                  <a:lnTo>
                    <a:pt x="19" y="24"/>
                  </a:lnTo>
                  <a:lnTo>
                    <a:pt x="6" y="40"/>
                  </a:lnTo>
                  <a:lnTo>
                    <a:pt x="0" y="54"/>
                  </a:lnTo>
                  <a:lnTo>
                    <a:pt x="1" y="59"/>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7" name="Freeform 98"/>
            <xdr:cNvSpPr>
              <a:spLocks/>
            </xdr:cNvSpPr>
          </xdr:nvSpPr>
          <xdr:spPr bwMode="auto">
            <a:xfrm>
              <a:off x="45" y="374"/>
              <a:ext cx="9" cy="4"/>
            </a:xfrm>
            <a:custGeom>
              <a:avLst/>
              <a:gdLst>
                <a:gd name="T0" fmla="*/ 57 w 58"/>
                <a:gd name="T1" fmla="*/ 30 h 30"/>
                <a:gd name="T2" fmla="*/ 29 w 58"/>
                <a:gd name="T3" fmla="*/ 18 h 30"/>
                <a:gd name="T4" fmla="*/ 0 w 58"/>
                <a:gd name="T5" fmla="*/ 0 h 30"/>
                <a:gd name="T6" fmla="*/ 28 w 58"/>
                <a:gd name="T7" fmla="*/ 10 h 30"/>
                <a:gd name="T8" fmla="*/ 38 w 58"/>
                <a:gd name="T9" fmla="*/ 13 h 30"/>
                <a:gd name="T10" fmla="*/ 58 w 58"/>
                <a:gd name="T11" fmla="*/ 25 h 30"/>
                <a:gd name="T12" fmla="*/ 57 w 58"/>
                <a:gd name="T13" fmla="*/ 30 h 30"/>
                <a:gd name="T14" fmla="*/ 57 w 58"/>
                <a:gd name="T15" fmla="*/ 30 h 30"/>
                <a:gd name="T16" fmla="*/ 0 60000 65536"/>
                <a:gd name="T17" fmla="*/ 0 60000 65536"/>
                <a:gd name="T18" fmla="*/ 0 60000 65536"/>
                <a:gd name="T19" fmla="*/ 0 60000 65536"/>
                <a:gd name="T20" fmla="*/ 0 60000 65536"/>
                <a:gd name="T21" fmla="*/ 0 60000 65536"/>
                <a:gd name="T22" fmla="*/ 0 60000 65536"/>
                <a:gd name="T23" fmla="*/ 0 60000 65536"/>
                <a:gd name="T24" fmla="*/ 0 w 58"/>
                <a:gd name="T25" fmla="*/ 0 h 30"/>
                <a:gd name="T26" fmla="*/ 58 w 58"/>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8" h="30">
                  <a:moveTo>
                    <a:pt x="57" y="30"/>
                  </a:moveTo>
                  <a:lnTo>
                    <a:pt x="29" y="18"/>
                  </a:lnTo>
                  <a:lnTo>
                    <a:pt x="0" y="0"/>
                  </a:lnTo>
                  <a:lnTo>
                    <a:pt x="28" y="10"/>
                  </a:lnTo>
                  <a:lnTo>
                    <a:pt x="38" y="13"/>
                  </a:lnTo>
                  <a:lnTo>
                    <a:pt x="58" y="25"/>
                  </a:lnTo>
                  <a:lnTo>
                    <a:pt x="57" y="3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8" name="Freeform 99"/>
            <xdr:cNvSpPr>
              <a:spLocks/>
            </xdr:cNvSpPr>
          </xdr:nvSpPr>
          <xdr:spPr bwMode="auto">
            <a:xfrm>
              <a:off x="52" y="366"/>
              <a:ext cx="3" cy="5"/>
            </a:xfrm>
            <a:custGeom>
              <a:avLst/>
              <a:gdLst>
                <a:gd name="T0" fmla="*/ 4 w 19"/>
                <a:gd name="T1" fmla="*/ 33 h 38"/>
                <a:gd name="T2" fmla="*/ 19 w 19"/>
                <a:gd name="T3" fmla="*/ 0 h 38"/>
                <a:gd name="T4" fmla="*/ 11 w 19"/>
                <a:gd name="T5" fmla="*/ 9 h 38"/>
                <a:gd name="T6" fmla="*/ 0 w 19"/>
                <a:gd name="T7" fmla="*/ 30 h 38"/>
                <a:gd name="T8" fmla="*/ 1 w 19"/>
                <a:gd name="T9" fmla="*/ 38 h 38"/>
                <a:gd name="T10" fmla="*/ 4 w 19"/>
                <a:gd name="T11" fmla="*/ 33 h 38"/>
                <a:gd name="T12" fmla="*/ 4 w 19"/>
                <a:gd name="T13" fmla="*/ 33 h 38"/>
                <a:gd name="T14" fmla="*/ 0 60000 65536"/>
                <a:gd name="T15" fmla="*/ 0 60000 65536"/>
                <a:gd name="T16" fmla="*/ 0 60000 65536"/>
                <a:gd name="T17" fmla="*/ 0 60000 65536"/>
                <a:gd name="T18" fmla="*/ 0 60000 65536"/>
                <a:gd name="T19" fmla="*/ 0 60000 65536"/>
                <a:gd name="T20" fmla="*/ 0 60000 65536"/>
                <a:gd name="T21" fmla="*/ 0 w 19"/>
                <a:gd name="T22" fmla="*/ 0 h 38"/>
                <a:gd name="T23" fmla="*/ 19 w 19"/>
                <a:gd name="T24" fmla="*/ 38 h 3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9" h="38">
                  <a:moveTo>
                    <a:pt x="4" y="33"/>
                  </a:moveTo>
                  <a:lnTo>
                    <a:pt x="19" y="0"/>
                  </a:lnTo>
                  <a:lnTo>
                    <a:pt x="11" y="9"/>
                  </a:lnTo>
                  <a:lnTo>
                    <a:pt x="0" y="30"/>
                  </a:lnTo>
                  <a:lnTo>
                    <a:pt x="1" y="38"/>
                  </a:lnTo>
                  <a:lnTo>
                    <a:pt x="4" y="33"/>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79" name="Freeform 100"/>
            <xdr:cNvSpPr>
              <a:spLocks/>
            </xdr:cNvSpPr>
          </xdr:nvSpPr>
          <xdr:spPr bwMode="auto">
            <a:xfrm>
              <a:off x="47" y="366"/>
              <a:ext cx="5" cy="6"/>
            </a:xfrm>
            <a:custGeom>
              <a:avLst/>
              <a:gdLst>
                <a:gd name="T0" fmla="*/ 36 w 37"/>
                <a:gd name="T1" fmla="*/ 41 h 41"/>
                <a:gd name="T2" fmla="*/ 10 w 37"/>
                <a:gd name="T3" fmla="*/ 15 h 41"/>
                <a:gd name="T4" fmla="*/ 0 w 37"/>
                <a:gd name="T5" fmla="*/ 0 h 41"/>
                <a:gd name="T6" fmla="*/ 13 w 37"/>
                <a:gd name="T7" fmla="*/ 10 h 41"/>
                <a:gd name="T8" fmla="*/ 29 w 37"/>
                <a:gd name="T9" fmla="*/ 28 h 41"/>
                <a:gd name="T10" fmla="*/ 37 w 37"/>
                <a:gd name="T11" fmla="*/ 35 h 41"/>
                <a:gd name="T12" fmla="*/ 36 w 37"/>
                <a:gd name="T13" fmla="*/ 41 h 41"/>
                <a:gd name="T14" fmla="*/ 36 w 37"/>
                <a:gd name="T15" fmla="*/ 41 h 41"/>
                <a:gd name="T16" fmla="*/ 0 60000 65536"/>
                <a:gd name="T17" fmla="*/ 0 60000 65536"/>
                <a:gd name="T18" fmla="*/ 0 60000 65536"/>
                <a:gd name="T19" fmla="*/ 0 60000 65536"/>
                <a:gd name="T20" fmla="*/ 0 60000 65536"/>
                <a:gd name="T21" fmla="*/ 0 60000 65536"/>
                <a:gd name="T22" fmla="*/ 0 60000 65536"/>
                <a:gd name="T23" fmla="*/ 0 60000 65536"/>
                <a:gd name="T24" fmla="*/ 0 w 37"/>
                <a:gd name="T25" fmla="*/ 0 h 41"/>
                <a:gd name="T26" fmla="*/ 37 w 37"/>
                <a:gd name="T27" fmla="*/ 41 h 4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7" h="41">
                  <a:moveTo>
                    <a:pt x="36" y="41"/>
                  </a:moveTo>
                  <a:lnTo>
                    <a:pt x="10" y="15"/>
                  </a:lnTo>
                  <a:lnTo>
                    <a:pt x="0" y="0"/>
                  </a:lnTo>
                  <a:lnTo>
                    <a:pt x="13" y="10"/>
                  </a:lnTo>
                  <a:lnTo>
                    <a:pt x="29" y="28"/>
                  </a:lnTo>
                  <a:lnTo>
                    <a:pt x="37" y="35"/>
                  </a:lnTo>
                  <a:lnTo>
                    <a:pt x="36" y="4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0" name="Freeform 101"/>
            <xdr:cNvSpPr>
              <a:spLocks/>
            </xdr:cNvSpPr>
          </xdr:nvSpPr>
          <xdr:spPr bwMode="auto">
            <a:xfrm>
              <a:off x="55" y="382"/>
              <a:ext cx="3" cy="13"/>
            </a:xfrm>
            <a:custGeom>
              <a:avLst/>
              <a:gdLst>
                <a:gd name="T0" fmla="*/ 20 w 20"/>
                <a:gd name="T1" fmla="*/ 84 h 87"/>
                <a:gd name="T2" fmla="*/ 14 w 20"/>
                <a:gd name="T3" fmla="*/ 87 h 87"/>
                <a:gd name="T4" fmla="*/ 10 w 20"/>
                <a:gd name="T5" fmla="*/ 64 h 87"/>
                <a:gd name="T6" fmla="*/ 0 w 20"/>
                <a:gd name="T7" fmla="*/ 0 h 87"/>
                <a:gd name="T8" fmla="*/ 10 w 20"/>
                <a:gd name="T9" fmla="*/ 49 h 87"/>
                <a:gd name="T10" fmla="*/ 15 w 20"/>
                <a:gd name="T11" fmla="*/ 77 h 87"/>
                <a:gd name="T12" fmla="*/ 20 w 20"/>
                <a:gd name="T13" fmla="*/ 84 h 87"/>
                <a:gd name="T14" fmla="*/ 20 w 20"/>
                <a:gd name="T15" fmla="*/ 84 h 87"/>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87"/>
                <a:gd name="T26" fmla="*/ 20 w 20"/>
                <a:gd name="T27" fmla="*/ 87 h 8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87">
                  <a:moveTo>
                    <a:pt x="20" y="84"/>
                  </a:moveTo>
                  <a:lnTo>
                    <a:pt x="14" y="87"/>
                  </a:lnTo>
                  <a:lnTo>
                    <a:pt x="10" y="64"/>
                  </a:lnTo>
                  <a:lnTo>
                    <a:pt x="0" y="0"/>
                  </a:lnTo>
                  <a:lnTo>
                    <a:pt x="10" y="49"/>
                  </a:lnTo>
                  <a:lnTo>
                    <a:pt x="15" y="77"/>
                  </a:lnTo>
                  <a:lnTo>
                    <a:pt x="20" y="84"/>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1" name="Freeform 102"/>
            <xdr:cNvSpPr>
              <a:spLocks/>
            </xdr:cNvSpPr>
          </xdr:nvSpPr>
          <xdr:spPr bwMode="auto">
            <a:xfrm>
              <a:off x="49" y="376"/>
              <a:ext cx="5" cy="2"/>
            </a:xfrm>
            <a:custGeom>
              <a:avLst/>
              <a:gdLst>
                <a:gd name="T0" fmla="*/ 33 w 33"/>
                <a:gd name="T1" fmla="*/ 18 h 18"/>
                <a:gd name="T2" fmla="*/ 0 w 33"/>
                <a:gd name="T3" fmla="*/ 0 h 18"/>
                <a:gd name="T4" fmla="*/ 32 w 33"/>
                <a:gd name="T5" fmla="*/ 13 h 18"/>
                <a:gd name="T6" fmla="*/ 33 w 33"/>
                <a:gd name="T7" fmla="*/ 18 h 18"/>
                <a:gd name="T8" fmla="*/ 33 w 33"/>
                <a:gd name="T9" fmla="*/ 18 h 18"/>
                <a:gd name="T10" fmla="*/ 0 60000 65536"/>
                <a:gd name="T11" fmla="*/ 0 60000 65536"/>
                <a:gd name="T12" fmla="*/ 0 60000 65536"/>
                <a:gd name="T13" fmla="*/ 0 60000 65536"/>
                <a:gd name="T14" fmla="*/ 0 60000 65536"/>
                <a:gd name="T15" fmla="*/ 0 w 33"/>
                <a:gd name="T16" fmla="*/ 0 h 18"/>
                <a:gd name="T17" fmla="*/ 33 w 33"/>
                <a:gd name="T18" fmla="*/ 18 h 18"/>
              </a:gdLst>
              <a:ahLst/>
              <a:cxnLst>
                <a:cxn ang="T10">
                  <a:pos x="T0" y="T1"/>
                </a:cxn>
                <a:cxn ang="T11">
                  <a:pos x="T2" y="T3"/>
                </a:cxn>
                <a:cxn ang="T12">
                  <a:pos x="T4" y="T5"/>
                </a:cxn>
                <a:cxn ang="T13">
                  <a:pos x="T6" y="T7"/>
                </a:cxn>
                <a:cxn ang="T14">
                  <a:pos x="T8" y="T9"/>
                </a:cxn>
              </a:cxnLst>
              <a:rect l="T15" t="T16" r="T17" b="T18"/>
              <a:pathLst>
                <a:path w="33" h="18">
                  <a:moveTo>
                    <a:pt x="33" y="18"/>
                  </a:moveTo>
                  <a:lnTo>
                    <a:pt x="0" y="0"/>
                  </a:lnTo>
                  <a:lnTo>
                    <a:pt x="32" y="13"/>
                  </a:lnTo>
                  <a:lnTo>
                    <a:pt x="33" y="18"/>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2" name="Freeform 103"/>
            <xdr:cNvSpPr>
              <a:spLocks/>
            </xdr:cNvSpPr>
          </xdr:nvSpPr>
          <xdr:spPr bwMode="auto">
            <a:xfrm>
              <a:off x="52" y="368"/>
              <a:ext cx="2" cy="13"/>
            </a:xfrm>
            <a:custGeom>
              <a:avLst/>
              <a:gdLst>
                <a:gd name="T0" fmla="*/ 18 w 18"/>
                <a:gd name="T1" fmla="*/ 87 h 87"/>
                <a:gd name="T2" fmla="*/ 0 w 18"/>
                <a:gd name="T3" fmla="*/ 0 h 87"/>
                <a:gd name="T4" fmla="*/ 12 w 18"/>
                <a:gd name="T5" fmla="*/ 38 h 87"/>
                <a:gd name="T6" fmla="*/ 18 w 18"/>
                <a:gd name="T7" fmla="*/ 78 h 87"/>
                <a:gd name="T8" fmla="*/ 18 w 18"/>
                <a:gd name="T9" fmla="*/ 87 h 87"/>
                <a:gd name="T10" fmla="*/ 18 w 18"/>
                <a:gd name="T11" fmla="*/ 87 h 87"/>
                <a:gd name="T12" fmla="*/ 0 60000 65536"/>
                <a:gd name="T13" fmla="*/ 0 60000 65536"/>
                <a:gd name="T14" fmla="*/ 0 60000 65536"/>
                <a:gd name="T15" fmla="*/ 0 60000 65536"/>
                <a:gd name="T16" fmla="*/ 0 60000 65536"/>
                <a:gd name="T17" fmla="*/ 0 60000 65536"/>
                <a:gd name="T18" fmla="*/ 0 w 18"/>
                <a:gd name="T19" fmla="*/ 0 h 87"/>
                <a:gd name="T20" fmla="*/ 18 w 18"/>
                <a:gd name="T21" fmla="*/ 87 h 87"/>
              </a:gdLst>
              <a:ahLst/>
              <a:cxnLst>
                <a:cxn ang="T12">
                  <a:pos x="T0" y="T1"/>
                </a:cxn>
                <a:cxn ang="T13">
                  <a:pos x="T2" y="T3"/>
                </a:cxn>
                <a:cxn ang="T14">
                  <a:pos x="T4" y="T5"/>
                </a:cxn>
                <a:cxn ang="T15">
                  <a:pos x="T6" y="T7"/>
                </a:cxn>
                <a:cxn ang="T16">
                  <a:pos x="T8" y="T9"/>
                </a:cxn>
                <a:cxn ang="T17">
                  <a:pos x="T10" y="T11"/>
                </a:cxn>
              </a:cxnLst>
              <a:rect l="T18" t="T19" r="T20" b="T21"/>
              <a:pathLst>
                <a:path w="18" h="87">
                  <a:moveTo>
                    <a:pt x="18" y="87"/>
                  </a:moveTo>
                  <a:lnTo>
                    <a:pt x="0" y="0"/>
                  </a:lnTo>
                  <a:lnTo>
                    <a:pt x="12" y="38"/>
                  </a:lnTo>
                  <a:lnTo>
                    <a:pt x="18" y="78"/>
                  </a:lnTo>
                  <a:lnTo>
                    <a:pt x="18" y="87"/>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3" name="Freeform 104"/>
            <xdr:cNvSpPr>
              <a:spLocks/>
            </xdr:cNvSpPr>
          </xdr:nvSpPr>
          <xdr:spPr bwMode="auto">
            <a:xfrm>
              <a:off x="56" y="378"/>
              <a:ext cx="6" cy="8"/>
            </a:xfrm>
            <a:custGeom>
              <a:avLst/>
              <a:gdLst>
                <a:gd name="T0" fmla="*/ 4 w 40"/>
                <a:gd name="T1" fmla="*/ 57 h 57"/>
                <a:gd name="T2" fmla="*/ 16 w 40"/>
                <a:gd name="T3" fmla="*/ 55 h 57"/>
                <a:gd name="T4" fmla="*/ 26 w 40"/>
                <a:gd name="T5" fmla="*/ 49 h 57"/>
                <a:gd name="T6" fmla="*/ 35 w 40"/>
                <a:gd name="T7" fmla="*/ 36 h 57"/>
                <a:gd name="T8" fmla="*/ 40 w 40"/>
                <a:gd name="T9" fmla="*/ 20 h 57"/>
                <a:gd name="T10" fmla="*/ 40 w 40"/>
                <a:gd name="T11" fmla="*/ 10 h 57"/>
                <a:gd name="T12" fmla="*/ 38 w 40"/>
                <a:gd name="T13" fmla="*/ 0 h 57"/>
                <a:gd name="T14" fmla="*/ 28 w 40"/>
                <a:gd name="T15" fmla="*/ 11 h 57"/>
                <a:gd name="T16" fmla="*/ 11 w 40"/>
                <a:gd name="T17" fmla="*/ 32 h 57"/>
                <a:gd name="T18" fmla="*/ 0 w 40"/>
                <a:gd name="T19" fmla="*/ 45 h 57"/>
                <a:gd name="T20" fmla="*/ 4 w 40"/>
                <a:gd name="T21" fmla="*/ 57 h 57"/>
                <a:gd name="T22" fmla="*/ 4 w 40"/>
                <a:gd name="T23" fmla="*/ 57 h 5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7"/>
                <a:gd name="T38" fmla="*/ 40 w 40"/>
                <a:gd name="T39" fmla="*/ 57 h 57"/>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7">
                  <a:moveTo>
                    <a:pt x="4" y="57"/>
                  </a:moveTo>
                  <a:lnTo>
                    <a:pt x="16" y="55"/>
                  </a:lnTo>
                  <a:lnTo>
                    <a:pt x="26" y="49"/>
                  </a:lnTo>
                  <a:lnTo>
                    <a:pt x="35" y="36"/>
                  </a:lnTo>
                  <a:lnTo>
                    <a:pt x="40" y="20"/>
                  </a:lnTo>
                  <a:lnTo>
                    <a:pt x="40" y="10"/>
                  </a:lnTo>
                  <a:lnTo>
                    <a:pt x="38" y="0"/>
                  </a:lnTo>
                  <a:lnTo>
                    <a:pt x="28" y="11"/>
                  </a:lnTo>
                  <a:lnTo>
                    <a:pt x="11" y="32"/>
                  </a:lnTo>
                  <a:lnTo>
                    <a:pt x="0" y="45"/>
                  </a:lnTo>
                  <a:lnTo>
                    <a:pt x="4" y="5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4" name="Freeform 105"/>
            <xdr:cNvSpPr>
              <a:spLocks/>
            </xdr:cNvSpPr>
          </xdr:nvSpPr>
          <xdr:spPr bwMode="auto">
            <a:xfrm>
              <a:off x="47" y="381"/>
              <a:ext cx="8" cy="8"/>
            </a:xfrm>
            <a:custGeom>
              <a:avLst/>
              <a:gdLst>
                <a:gd name="T0" fmla="*/ 52 w 52"/>
                <a:gd name="T1" fmla="*/ 42 h 53"/>
                <a:gd name="T2" fmla="*/ 44 w 52"/>
                <a:gd name="T3" fmla="*/ 13 h 53"/>
                <a:gd name="T4" fmla="*/ 20 w 52"/>
                <a:gd name="T5" fmla="*/ 3 h 53"/>
                <a:gd name="T6" fmla="*/ 7 w 52"/>
                <a:gd name="T7" fmla="*/ 0 h 53"/>
                <a:gd name="T8" fmla="*/ 1 w 52"/>
                <a:gd name="T9" fmla="*/ 12 h 53"/>
                <a:gd name="T10" fmla="*/ 0 w 52"/>
                <a:gd name="T11" fmla="*/ 28 h 53"/>
                <a:gd name="T12" fmla="*/ 8 w 52"/>
                <a:gd name="T13" fmla="*/ 44 h 53"/>
                <a:gd name="T14" fmla="*/ 20 w 52"/>
                <a:gd name="T15" fmla="*/ 53 h 53"/>
                <a:gd name="T16" fmla="*/ 35 w 52"/>
                <a:gd name="T17" fmla="*/ 53 h 53"/>
                <a:gd name="T18" fmla="*/ 39 w 52"/>
                <a:gd name="T19" fmla="*/ 50 h 53"/>
                <a:gd name="T20" fmla="*/ 52 w 52"/>
                <a:gd name="T21" fmla="*/ 42 h 53"/>
                <a:gd name="T22" fmla="*/ 52 w 52"/>
                <a:gd name="T23" fmla="*/ 42 h 5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2"/>
                <a:gd name="T37" fmla="*/ 0 h 53"/>
                <a:gd name="T38" fmla="*/ 52 w 52"/>
                <a:gd name="T39" fmla="*/ 53 h 5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2" h="53">
                  <a:moveTo>
                    <a:pt x="52" y="42"/>
                  </a:moveTo>
                  <a:lnTo>
                    <a:pt x="44" y="13"/>
                  </a:lnTo>
                  <a:lnTo>
                    <a:pt x="20" y="3"/>
                  </a:lnTo>
                  <a:lnTo>
                    <a:pt x="7" y="0"/>
                  </a:lnTo>
                  <a:lnTo>
                    <a:pt x="1" y="12"/>
                  </a:lnTo>
                  <a:lnTo>
                    <a:pt x="0" y="28"/>
                  </a:lnTo>
                  <a:lnTo>
                    <a:pt x="8" y="44"/>
                  </a:lnTo>
                  <a:lnTo>
                    <a:pt x="20" y="53"/>
                  </a:lnTo>
                  <a:lnTo>
                    <a:pt x="35" y="53"/>
                  </a:lnTo>
                  <a:lnTo>
                    <a:pt x="39" y="50"/>
                  </a:lnTo>
                  <a:lnTo>
                    <a:pt x="52" y="42"/>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5" name="Freeform 106"/>
            <xdr:cNvSpPr>
              <a:spLocks/>
            </xdr:cNvSpPr>
          </xdr:nvSpPr>
          <xdr:spPr bwMode="auto">
            <a:xfrm>
              <a:off x="54" y="369"/>
              <a:ext cx="6" cy="12"/>
            </a:xfrm>
            <a:custGeom>
              <a:avLst/>
              <a:gdLst>
                <a:gd name="T0" fmla="*/ 9 w 43"/>
                <a:gd name="T1" fmla="*/ 83 h 83"/>
                <a:gd name="T2" fmla="*/ 24 w 43"/>
                <a:gd name="T3" fmla="*/ 68 h 83"/>
                <a:gd name="T4" fmla="*/ 43 w 43"/>
                <a:gd name="T5" fmla="*/ 55 h 83"/>
                <a:gd name="T6" fmla="*/ 33 w 43"/>
                <a:gd name="T7" fmla="*/ 40 h 83"/>
                <a:gd name="T8" fmla="*/ 30 w 43"/>
                <a:gd name="T9" fmla="*/ 25 h 83"/>
                <a:gd name="T10" fmla="*/ 34 w 43"/>
                <a:gd name="T11" fmla="*/ 0 h 83"/>
                <a:gd name="T12" fmla="*/ 0 w 43"/>
                <a:gd name="T13" fmla="*/ 52 h 83"/>
                <a:gd name="T14" fmla="*/ 4 w 43"/>
                <a:gd name="T15" fmla="*/ 70 h 83"/>
                <a:gd name="T16" fmla="*/ 9 w 43"/>
                <a:gd name="T17" fmla="*/ 83 h 83"/>
                <a:gd name="T18" fmla="*/ 9 w 43"/>
                <a:gd name="T19" fmla="*/ 83 h 8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3"/>
                <a:gd name="T31" fmla="*/ 0 h 83"/>
                <a:gd name="T32" fmla="*/ 43 w 43"/>
                <a:gd name="T33" fmla="*/ 83 h 8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3" h="83">
                  <a:moveTo>
                    <a:pt x="9" y="83"/>
                  </a:moveTo>
                  <a:lnTo>
                    <a:pt x="24" y="68"/>
                  </a:lnTo>
                  <a:lnTo>
                    <a:pt x="43" y="55"/>
                  </a:lnTo>
                  <a:lnTo>
                    <a:pt x="33" y="40"/>
                  </a:lnTo>
                  <a:lnTo>
                    <a:pt x="30" y="25"/>
                  </a:lnTo>
                  <a:lnTo>
                    <a:pt x="34" y="0"/>
                  </a:lnTo>
                  <a:lnTo>
                    <a:pt x="0" y="52"/>
                  </a:lnTo>
                  <a:lnTo>
                    <a:pt x="4" y="70"/>
                  </a:lnTo>
                  <a:lnTo>
                    <a:pt x="9" y="83"/>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6" name="Freeform 107"/>
            <xdr:cNvSpPr>
              <a:spLocks/>
            </xdr:cNvSpPr>
          </xdr:nvSpPr>
          <xdr:spPr bwMode="auto">
            <a:xfrm>
              <a:off x="45" y="375"/>
              <a:ext cx="8" cy="5"/>
            </a:xfrm>
            <a:custGeom>
              <a:avLst/>
              <a:gdLst>
                <a:gd name="T0" fmla="*/ 61 w 61"/>
                <a:gd name="T1" fmla="*/ 39 h 39"/>
                <a:gd name="T2" fmla="*/ 57 w 61"/>
                <a:gd name="T3" fmla="*/ 30 h 39"/>
                <a:gd name="T4" fmla="*/ 4 w 61"/>
                <a:gd name="T5" fmla="*/ 0 h 39"/>
                <a:gd name="T6" fmla="*/ 0 w 61"/>
                <a:gd name="T7" fmla="*/ 10 h 39"/>
                <a:gd name="T8" fmla="*/ 5 w 61"/>
                <a:gd name="T9" fmla="*/ 18 h 39"/>
                <a:gd name="T10" fmla="*/ 12 w 61"/>
                <a:gd name="T11" fmla="*/ 23 h 39"/>
                <a:gd name="T12" fmla="*/ 20 w 61"/>
                <a:gd name="T13" fmla="*/ 33 h 39"/>
                <a:gd name="T14" fmla="*/ 27 w 61"/>
                <a:gd name="T15" fmla="*/ 34 h 39"/>
                <a:gd name="T16" fmla="*/ 37 w 61"/>
                <a:gd name="T17" fmla="*/ 33 h 39"/>
                <a:gd name="T18" fmla="*/ 61 w 61"/>
                <a:gd name="T19" fmla="*/ 39 h 39"/>
                <a:gd name="T20" fmla="*/ 61 w 61"/>
                <a:gd name="T21" fmla="*/ 39 h 3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61"/>
                <a:gd name="T34" fmla="*/ 0 h 39"/>
                <a:gd name="T35" fmla="*/ 61 w 61"/>
                <a:gd name="T36" fmla="*/ 39 h 3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61" h="39">
                  <a:moveTo>
                    <a:pt x="61" y="39"/>
                  </a:moveTo>
                  <a:lnTo>
                    <a:pt x="57" y="30"/>
                  </a:lnTo>
                  <a:lnTo>
                    <a:pt x="4" y="0"/>
                  </a:lnTo>
                  <a:lnTo>
                    <a:pt x="0" y="10"/>
                  </a:lnTo>
                  <a:lnTo>
                    <a:pt x="5" y="18"/>
                  </a:lnTo>
                  <a:lnTo>
                    <a:pt x="12" y="23"/>
                  </a:lnTo>
                  <a:lnTo>
                    <a:pt x="20" y="33"/>
                  </a:lnTo>
                  <a:lnTo>
                    <a:pt x="27" y="34"/>
                  </a:lnTo>
                  <a:lnTo>
                    <a:pt x="37" y="33"/>
                  </a:lnTo>
                  <a:lnTo>
                    <a:pt x="61" y="39"/>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7" name="Freeform 108"/>
            <xdr:cNvSpPr>
              <a:spLocks/>
            </xdr:cNvSpPr>
          </xdr:nvSpPr>
          <xdr:spPr bwMode="auto">
            <a:xfrm>
              <a:off x="53" y="364"/>
              <a:ext cx="6" cy="10"/>
            </a:xfrm>
            <a:custGeom>
              <a:avLst/>
              <a:gdLst>
                <a:gd name="T0" fmla="*/ 3 w 42"/>
                <a:gd name="T1" fmla="*/ 66 h 66"/>
                <a:gd name="T2" fmla="*/ 25 w 42"/>
                <a:gd name="T3" fmla="*/ 39 h 66"/>
                <a:gd name="T4" fmla="*/ 42 w 42"/>
                <a:gd name="T5" fmla="*/ 14 h 66"/>
                <a:gd name="T6" fmla="*/ 36 w 42"/>
                <a:gd name="T7" fmla="*/ 3 h 66"/>
                <a:gd name="T8" fmla="*/ 27 w 42"/>
                <a:gd name="T9" fmla="*/ 0 h 66"/>
                <a:gd name="T10" fmla="*/ 22 w 42"/>
                <a:gd name="T11" fmla="*/ 3 h 66"/>
                <a:gd name="T12" fmla="*/ 15 w 42"/>
                <a:gd name="T13" fmla="*/ 13 h 66"/>
                <a:gd name="T14" fmla="*/ 0 w 42"/>
                <a:gd name="T15" fmla="*/ 44 h 66"/>
                <a:gd name="T16" fmla="*/ 3 w 42"/>
                <a:gd name="T17" fmla="*/ 66 h 66"/>
                <a:gd name="T18" fmla="*/ 3 w 42"/>
                <a:gd name="T19" fmla="*/ 66 h 6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2"/>
                <a:gd name="T31" fmla="*/ 0 h 66"/>
                <a:gd name="T32" fmla="*/ 42 w 42"/>
                <a:gd name="T33" fmla="*/ 66 h 6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2" h="66">
                  <a:moveTo>
                    <a:pt x="3" y="66"/>
                  </a:moveTo>
                  <a:lnTo>
                    <a:pt x="25" y="39"/>
                  </a:lnTo>
                  <a:lnTo>
                    <a:pt x="42" y="14"/>
                  </a:lnTo>
                  <a:lnTo>
                    <a:pt x="36" y="3"/>
                  </a:lnTo>
                  <a:lnTo>
                    <a:pt x="27" y="0"/>
                  </a:lnTo>
                  <a:lnTo>
                    <a:pt x="22" y="3"/>
                  </a:lnTo>
                  <a:lnTo>
                    <a:pt x="15" y="13"/>
                  </a:lnTo>
                  <a:lnTo>
                    <a:pt x="0" y="44"/>
                  </a:lnTo>
                  <a:lnTo>
                    <a:pt x="3" y="66"/>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8" name="Freeform 109"/>
            <xdr:cNvSpPr>
              <a:spLocks/>
            </xdr:cNvSpPr>
          </xdr:nvSpPr>
          <xdr:spPr bwMode="auto">
            <a:xfrm>
              <a:off x="46" y="369"/>
              <a:ext cx="6" cy="7"/>
            </a:xfrm>
            <a:custGeom>
              <a:avLst/>
              <a:gdLst>
                <a:gd name="T0" fmla="*/ 43 w 43"/>
                <a:gd name="T1" fmla="*/ 52 h 52"/>
                <a:gd name="T2" fmla="*/ 39 w 43"/>
                <a:gd name="T3" fmla="*/ 28 h 52"/>
                <a:gd name="T4" fmla="*/ 9 w 43"/>
                <a:gd name="T5" fmla="*/ 0 h 52"/>
                <a:gd name="T6" fmla="*/ 9 w 43"/>
                <a:gd name="T7" fmla="*/ 13 h 52"/>
                <a:gd name="T8" fmla="*/ 3 w 43"/>
                <a:gd name="T9" fmla="*/ 23 h 52"/>
                <a:gd name="T10" fmla="*/ 0 w 43"/>
                <a:gd name="T11" fmla="*/ 30 h 52"/>
                <a:gd name="T12" fmla="*/ 12 w 43"/>
                <a:gd name="T13" fmla="*/ 42 h 52"/>
                <a:gd name="T14" fmla="*/ 33 w 43"/>
                <a:gd name="T15" fmla="*/ 49 h 52"/>
                <a:gd name="T16" fmla="*/ 43 w 43"/>
                <a:gd name="T17" fmla="*/ 52 h 52"/>
                <a:gd name="T18" fmla="*/ 43 w 43"/>
                <a:gd name="T19" fmla="*/ 52 h 5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3"/>
                <a:gd name="T31" fmla="*/ 0 h 52"/>
                <a:gd name="T32" fmla="*/ 43 w 43"/>
                <a:gd name="T33" fmla="*/ 52 h 5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3" h="52">
                  <a:moveTo>
                    <a:pt x="43" y="52"/>
                  </a:moveTo>
                  <a:lnTo>
                    <a:pt x="39" y="28"/>
                  </a:lnTo>
                  <a:lnTo>
                    <a:pt x="9" y="0"/>
                  </a:lnTo>
                  <a:lnTo>
                    <a:pt x="9" y="13"/>
                  </a:lnTo>
                  <a:lnTo>
                    <a:pt x="3" y="23"/>
                  </a:lnTo>
                  <a:lnTo>
                    <a:pt x="0" y="30"/>
                  </a:lnTo>
                  <a:lnTo>
                    <a:pt x="12" y="42"/>
                  </a:lnTo>
                  <a:lnTo>
                    <a:pt x="33" y="49"/>
                  </a:lnTo>
                  <a:lnTo>
                    <a:pt x="43" y="52"/>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89" name="Freeform 110"/>
            <xdr:cNvSpPr>
              <a:spLocks/>
            </xdr:cNvSpPr>
          </xdr:nvSpPr>
          <xdr:spPr bwMode="auto">
            <a:xfrm>
              <a:off x="49" y="360"/>
              <a:ext cx="6" cy="8"/>
            </a:xfrm>
            <a:custGeom>
              <a:avLst/>
              <a:gdLst>
                <a:gd name="T0" fmla="*/ 22 w 37"/>
                <a:gd name="T1" fmla="*/ 57 h 57"/>
                <a:gd name="T2" fmla="*/ 37 w 37"/>
                <a:gd name="T3" fmla="*/ 34 h 57"/>
                <a:gd name="T4" fmla="*/ 24 w 37"/>
                <a:gd name="T5" fmla="*/ 20 h 57"/>
                <a:gd name="T6" fmla="*/ 17 w 37"/>
                <a:gd name="T7" fmla="*/ 7 h 57"/>
                <a:gd name="T8" fmla="*/ 8 w 37"/>
                <a:gd name="T9" fmla="*/ 2 h 57"/>
                <a:gd name="T10" fmla="*/ 0 w 37"/>
                <a:gd name="T11" fmla="*/ 0 h 57"/>
                <a:gd name="T12" fmla="*/ 22 w 37"/>
                <a:gd name="T13" fmla="*/ 57 h 57"/>
                <a:gd name="T14" fmla="*/ 22 w 37"/>
                <a:gd name="T15" fmla="*/ 57 h 57"/>
                <a:gd name="T16" fmla="*/ 0 60000 65536"/>
                <a:gd name="T17" fmla="*/ 0 60000 65536"/>
                <a:gd name="T18" fmla="*/ 0 60000 65536"/>
                <a:gd name="T19" fmla="*/ 0 60000 65536"/>
                <a:gd name="T20" fmla="*/ 0 60000 65536"/>
                <a:gd name="T21" fmla="*/ 0 60000 65536"/>
                <a:gd name="T22" fmla="*/ 0 60000 65536"/>
                <a:gd name="T23" fmla="*/ 0 60000 65536"/>
                <a:gd name="T24" fmla="*/ 0 w 37"/>
                <a:gd name="T25" fmla="*/ 0 h 57"/>
                <a:gd name="T26" fmla="*/ 37 w 37"/>
                <a:gd name="T27" fmla="*/ 57 h 5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7" h="57">
                  <a:moveTo>
                    <a:pt x="22" y="57"/>
                  </a:moveTo>
                  <a:lnTo>
                    <a:pt x="37" y="34"/>
                  </a:lnTo>
                  <a:lnTo>
                    <a:pt x="24" y="20"/>
                  </a:lnTo>
                  <a:lnTo>
                    <a:pt x="17" y="7"/>
                  </a:lnTo>
                  <a:lnTo>
                    <a:pt x="8" y="2"/>
                  </a:lnTo>
                  <a:lnTo>
                    <a:pt x="0" y="0"/>
                  </a:lnTo>
                  <a:lnTo>
                    <a:pt x="22" y="5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0" name="Freeform 111"/>
            <xdr:cNvSpPr>
              <a:spLocks/>
            </xdr:cNvSpPr>
          </xdr:nvSpPr>
          <xdr:spPr bwMode="auto">
            <a:xfrm>
              <a:off x="46" y="360"/>
              <a:ext cx="5" cy="9"/>
            </a:xfrm>
            <a:custGeom>
              <a:avLst/>
              <a:gdLst>
                <a:gd name="T0" fmla="*/ 36 w 36"/>
                <a:gd name="T1" fmla="*/ 66 h 66"/>
                <a:gd name="T2" fmla="*/ 23 w 36"/>
                <a:gd name="T3" fmla="*/ 27 h 66"/>
                <a:gd name="T4" fmla="*/ 24 w 36"/>
                <a:gd name="T5" fmla="*/ 20 h 66"/>
                <a:gd name="T6" fmla="*/ 16 w 36"/>
                <a:gd name="T7" fmla="*/ 0 h 66"/>
                <a:gd name="T8" fmla="*/ 7 w 36"/>
                <a:gd name="T9" fmla="*/ 7 h 66"/>
                <a:gd name="T10" fmla="*/ 0 w 36"/>
                <a:gd name="T11" fmla="*/ 22 h 66"/>
                <a:gd name="T12" fmla="*/ 0 w 36"/>
                <a:gd name="T13" fmla="*/ 35 h 66"/>
                <a:gd name="T14" fmla="*/ 3 w 36"/>
                <a:gd name="T15" fmla="*/ 42 h 66"/>
                <a:gd name="T16" fmla="*/ 12 w 36"/>
                <a:gd name="T17" fmla="*/ 44 h 66"/>
                <a:gd name="T18" fmla="*/ 27 w 36"/>
                <a:gd name="T19" fmla="*/ 55 h 66"/>
                <a:gd name="T20" fmla="*/ 36 w 36"/>
                <a:gd name="T21" fmla="*/ 66 h 66"/>
                <a:gd name="T22" fmla="*/ 36 w 36"/>
                <a:gd name="T23" fmla="*/ 66 h 6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6"/>
                <a:gd name="T37" fmla="*/ 0 h 66"/>
                <a:gd name="T38" fmla="*/ 36 w 36"/>
                <a:gd name="T39" fmla="*/ 66 h 6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6" h="66">
                  <a:moveTo>
                    <a:pt x="36" y="66"/>
                  </a:moveTo>
                  <a:lnTo>
                    <a:pt x="23" y="27"/>
                  </a:lnTo>
                  <a:lnTo>
                    <a:pt x="24" y="20"/>
                  </a:lnTo>
                  <a:lnTo>
                    <a:pt x="16" y="0"/>
                  </a:lnTo>
                  <a:lnTo>
                    <a:pt x="7" y="7"/>
                  </a:lnTo>
                  <a:lnTo>
                    <a:pt x="0" y="22"/>
                  </a:lnTo>
                  <a:lnTo>
                    <a:pt x="0" y="35"/>
                  </a:lnTo>
                  <a:lnTo>
                    <a:pt x="3" y="42"/>
                  </a:lnTo>
                  <a:lnTo>
                    <a:pt x="12" y="44"/>
                  </a:lnTo>
                  <a:lnTo>
                    <a:pt x="27" y="55"/>
                  </a:lnTo>
                  <a:lnTo>
                    <a:pt x="36" y="66"/>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1" name="Freeform 112"/>
            <xdr:cNvSpPr>
              <a:spLocks/>
            </xdr:cNvSpPr>
          </xdr:nvSpPr>
          <xdr:spPr bwMode="auto">
            <a:xfrm>
              <a:off x="49" y="383"/>
              <a:ext cx="5" cy="5"/>
            </a:xfrm>
            <a:custGeom>
              <a:avLst/>
              <a:gdLst>
                <a:gd name="T0" fmla="*/ 29 w 35"/>
                <a:gd name="T1" fmla="*/ 9 h 39"/>
                <a:gd name="T2" fmla="*/ 1 w 35"/>
                <a:gd name="T3" fmla="*/ 0 h 39"/>
                <a:gd name="T4" fmla="*/ 23 w 35"/>
                <a:gd name="T5" fmla="*/ 14 h 39"/>
                <a:gd name="T6" fmla="*/ 0 w 35"/>
                <a:gd name="T7" fmla="*/ 17 h 39"/>
                <a:gd name="T8" fmla="*/ 18 w 35"/>
                <a:gd name="T9" fmla="*/ 19 h 39"/>
                <a:gd name="T10" fmla="*/ 3 w 35"/>
                <a:gd name="T11" fmla="*/ 33 h 39"/>
                <a:gd name="T12" fmla="*/ 20 w 35"/>
                <a:gd name="T13" fmla="*/ 28 h 39"/>
                <a:gd name="T14" fmla="*/ 22 w 35"/>
                <a:gd name="T15" fmla="*/ 39 h 39"/>
                <a:gd name="T16" fmla="*/ 35 w 35"/>
                <a:gd name="T17" fmla="*/ 28 h 39"/>
                <a:gd name="T18" fmla="*/ 29 w 35"/>
                <a:gd name="T19" fmla="*/ 9 h 39"/>
                <a:gd name="T20" fmla="*/ 29 w 35"/>
                <a:gd name="T21" fmla="*/ 9 h 3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39"/>
                <a:gd name="T35" fmla="*/ 35 w 35"/>
                <a:gd name="T36" fmla="*/ 39 h 3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39">
                  <a:moveTo>
                    <a:pt x="29" y="9"/>
                  </a:moveTo>
                  <a:lnTo>
                    <a:pt x="1" y="0"/>
                  </a:lnTo>
                  <a:lnTo>
                    <a:pt x="23" y="14"/>
                  </a:lnTo>
                  <a:lnTo>
                    <a:pt x="0" y="17"/>
                  </a:lnTo>
                  <a:lnTo>
                    <a:pt x="18" y="19"/>
                  </a:lnTo>
                  <a:lnTo>
                    <a:pt x="3" y="33"/>
                  </a:lnTo>
                  <a:lnTo>
                    <a:pt x="20" y="28"/>
                  </a:lnTo>
                  <a:lnTo>
                    <a:pt x="22" y="39"/>
                  </a:lnTo>
                  <a:lnTo>
                    <a:pt x="35" y="28"/>
                  </a:lnTo>
                  <a:lnTo>
                    <a:pt x="29" y="9"/>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2" name="Freeform 113"/>
            <xdr:cNvSpPr>
              <a:spLocks/>
            </xdr:cNvSpPr>
          </xdr:nvSpPr>
          <xdr:spPr bwMode="auto">
            <a:xfrm>
              <a:off x="55" y="374"/>
              <a:ext cx="4" cy="6"/>
            </a:xfrm>
            <a:custGeom>
              <a:avLst/>
              <a:gdLst>
                <a:gd name="T0" fmla="*/ 5 w 26"/>
                <a:gd name="T1" fmla="*/ 44 h 44"/>
                <a:gd name="T2" fmla="*/ 26 w 26"/>
                <a:gd name="T3" fmla="*/ 21 h 44"/>
                <a:gd name="T4" fmla="*/ 14 w 26"/>
                <a:gd name="T5" fmla="*/ 26 h 44"/>
                <a:gd name="T6" fmla="*/ 24 w 26"/>
                <a:gd name="T7" fmla="*/ 11 h 44"/>
                <a:gd name="T8" fmla="*/ 11 w 26"/>
                <a:gd name="T9" fmla="*/ 21 h 44"/>
                <a:gd name="T10" fmla="*/ 19 w 26"/>
                <a:gd name="T11" fmla="*/ 0 h 44"/>
                <a:gd name="T12" fmla="*/ 0 w 26"/>
                <a:gd name="T13" fmla="*/ 23 h 44"/>
                <a:gd name="T14" fmla="*/ 5 w 26"/>
                <a:gd name="T15" fmla="*/ 44 h 44"/>
                <a:gd name="T16" fmla="*/ 5 w 26"/>
                <a:gd name="T17" fmla="*/ 44 h 4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44"/>
                <a:gd name="T29" fmla="*/ 26 w 26"/>
                <a:gd name="T30" fmla="*/ 44 h 44"/>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44">
                  <a:moveTo>
                    <a:pt x="5" y="44"/>
                  </a:moveTo>
                  <a:lnTo>
                    <a:pt x="26" y="21"/>
                  </a:lnTo>
                  <a:lnTo>
                    <a:pt x="14" y="26"/>
                  </a:lnTo>
                  <a:lnTo>
                    <a:pt x="24" y="11"/>
                  </a:lnTo>
                  <a:lnTo>
                    <a:pt x="11" y="21"/>
                  </a:lnTo>
                  <a:lnTo>
                    <a:pt x="19" y="0"/>
                  </a:lnTo>
                  <a:lnTo>
                    <a:pt x="0" y="23"/>
                  </a:lnTo>
                  <a:lnTo>
                    <a:pt x="5" y="44"/>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3" name="Freeform 114"/>
            <xdr:cNvSpPr>
              <a:spLocks/>
            </xdr:cNvSpPr>
          </xdr:nvSpPr>
          <xdr:spPr bwMode="auto">
            <a:xfrm>
              <a:off x="47" y="371"/>
              <a:ext cx="4" cy="4"/>
            </a:xfrm>
            <a:custGeom>
              <a:avLst/>
              <a:gdLst>
                <a:gd name="T0" fmla="*/ 27 w 27"/>
                <a:gd name="T1" fmla="*/ 32 h 32"/>
                <a:gd name="T2" fmla="*/ 26 w 27"/>
                <a:gd name="T3" fmla="*/ 16 h 32"/>
                <a:gd name="T4" fmla="*/ 6 w 27"/>
                <a:gd name="T5" fmla="*/ 0 h 32"/>
                <a:gd name="T6" fmla="*/ 22 w 27"/>
                <a:gd name="T7" fmla="*/ 19 h 32"/>
                <a:gd name="T8" fmla="*/ 2 w 27"/>
                <a:gd name="T9" fmla="*/ 10 h 32"/>
                <a:gd name="T10" fmla="*/ 19 w 27"/>
                <a:gd name="T11" fmla="*/ 28 h 32"/>
                <a:gd name="T12" fmla="*/ 0 w 27"/>
                <a:gd name="T13" fmla="*/ 22 h 32"/>
                <a:gd name="T14" fmla="*/ 14 w 27"/>
                <a:gd name="T15" fmla="*/ 30 h 32"/>
                <a:gd name="T16" fmla="*/ 27 w 27"/>
                <a:gd name="T17" fmla="*/ 32 h 32"/>
                <a:gd name="T18" fmla="*/ 27 w 27"/>
                <a:gd name="T19" fmla="*/ 32 h 3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32"/>
                <a:gd name="T32" fmla="*/ 27 w 27"/>
                <a:gd name="T33" fmla="*/ 32 h 3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32">
                  <a:moveTo>
                    <a:pt x="27" y="32"/>
                  </a:moveTo>
                  <a:lnTo>
                    <a:pt x="26" y="16"/>
                  </a:lnTo>
                  <a:lnTo>
                    <a:pt x="6" y="0"/>
                  </a:lnTo>
                  <a:lnTo>
                    <a:pt x="22" y="19"/>
                  </a:lnTo>
                  <a:lnTo>
                    <a:pt x="2" y="10"/>
                  </a:lnTo>
                  <a:lnTo>
                    <a:pt x="19" y="28"/>
                  </a:lnTo>
                  <a:lnTo>
                    <a:pt x="0" y="22"/>
                  </a:lnTo>
                  <a:lnTo>
                    <a:pt x="14" y="30"/>
                  </a:lnTo>
                  <a:lnTo>
                    <a:pt x="27" y="32"/>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4" name="Freeform 115"/>
            <xdr:cNvSpPr>
              <a:spLocks/>
            </xdr:cNvSpPr>
          </xdr:nvSpPr>
          <xdr:spPr bwMode="auto">
            <a:xfrm>
              <a:off x="54" y="366"/>
              <a:ext cx="3" cy="7"/>
            </a:xfrm>
            <a:custGeom>
              <a:avLst/>
              <a:gdLst>
                <a:gd name="T0" fmla="*/ 3 w 23"/>
                <a:gd name="T1" fmla="*/ 45 h 45"/>
                <a:gd name="T2" fmla="*/ 0 w 23"/>
                <a:gd name="T3" fmla="*/ 28 h 45"/>
                <a:gd name="T4" fmla="*/ 17 w 23"/>
                <a:gd name="T5" fmla="*/ 0 h 45"/>
                <a:gd name="T6" fmla="*/ 7 w 23"/>
                <a:gd name="T7" fmla="*/ 26 h 45"/>
                <a:gd name="T8" fmla="*/ 21 w 23"/>
                <a:gd name="T9" fmla="*/ 9 h 45"/>
                <a:gd name="T10" fmla="*/ 9 w 23"/>
                <a:gd name="T11" fmla="*/ 30 h 45"/>
                <a:gd name="T12" fmla="*/ 23 w 23"/>
                <a:gd name="T13" fmla="*/ 18 h 45"/>
                <a:gd name="T14" fmla="*/ 3 w 23"/>
                <a:gd name="T15" fmla="*/ 45 h 45"/>
                <a:gd name="T16" fmla="*/ 3 w 23"/>
                <a:gd name="T17" fmla="*/ 45 h 4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3"/>
                <a:gd name="T28" fmla="*/ 0 h 45"/>
                <a:gd name="T29" fmla="*/ 23 w 23"/>
                <a:gd name="T30" fmla="*/ 45 h 4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3" h="45">
                  <a:moveTo>
                    <a:pt x="3" y="45"/>
                  </a:moveTo>
                  <a:lnTo>
                    <a:pt x="0" y="28"/>
                  </a:lnTo>
                  <a:lnTo>
                    <a:pt x="17" y="0"/>
                  </a:lnTo>
                  <a:lnTo>
                    <a:pt x="7" y="26"/>
                  </a:lnTo>
                  <a:lnTo>
                    <a:pt x="21" y="9"/>
                  </a:lnTo>
                  <a:lnTo>
                    <a:pt x="9" y="30"/>
                  </a:lnTo>
                  <a:lnTo>
                    <a:pt x="23" y="18"/>
                  </a:lnTo>
                  <a:lnTo>
                    <a:pt x="3" y="45"/>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5" name="Freeform 116"/>
            <xdr:cNvSpPr>
              <a:spLocks/>
            </xdr:cNvSpPr>
          </xdr:nvSpPr>
          <xdr:spPr bwMode="auto">
            <a:xfrm>
              <a:off x="48" y="377"/>
              <a:ext cx="4" cy="2"/>
            </a:xfrm>
            <a:custGeom>
              <a:avLst/>
              <a:gdLst>
                <a:gd name="T0" fmla="*/ 30 w 30"/>
                <a:gd name="T1" fmla="*/ 17 h 17"/>
                <a:gd name="T2" fmla="*/ 1 w 30"/>
                <a:gd name="T3" fmla="*/ 0 h 17"/>
                <a:gd name="T4" fmla="*/ 14 w 30"/>
                <a:gd name="T5" fmla="*/ 12 h 17"/>
                <a:gd name="T6" fmla="*/ 0 w 30"/>
                <a:gd name="T7" fmla="*/ 14 h 17"/>
                <a:gd name="T8" fmla="*/ 30 w 30"/>
                <a:gd name="T9" fmla="*/ 17 h 17"/>
                <a:gd name="T10" fmla="*/ 30 w 30"/>
                <a:gd name="T11" fmla="*/ 17 h 17"/>
                <a:gd name="T12" fmla="*/ 0 60000 65536"/>
                <a:gd name="T13" fmla="*/ 0 60000 65536"/>
                <a:gd name="T14" fmla="*/ 0 60000 65536"/>
                <a:gd name="T15" fmla="*/ 0 60000 65536"/>
                <a:gd name="T16" fmla="*/ 0 60000 65536"/>
                <a:gd name="T17" fmla="*/ 0 60000 65536"/>
                <a:gd name="T18" fmla="*/ 0 w 30"/>
                <a:gd name="T19" fmla="*/ 0 h 17"/>
                <a:gd name="T20" fmla="*/ 30 w 30"/>
                <a:gd name="T21" fmla="*/ 17 h 17"/>
              </a:gdLst>
              <a:ahLst/>
              <a:cxnLst>
                <a:cxn ang="T12">
                  <a:pos x="T0" y="T1"/>
                </a:cxn>
                <a:cxn ang="T13">
                  <a:pos x="T2" y="T3"/>
                </a:cxn>
                <a:cxn ang="T14">
                  <a:pos x="T4" y="T5"/>
                </a:cxn>
                <a:cxn ang="T15">
                  <a:pos x="T6" y="T7"/>
                </a:cxn>
                <a:cxn ang="T16">
                  <a:pos x="T8" y="T9"/>
                </a:cxn>
                <a:cxn ang="T17">
                  <a:pos x="T10" y="T11"/>
                </a:cxn>
              </a:cxnLst>
              <a:rect l="T18" t="T19" r="T20" b="T21"/>
              <a:pathLst>
                <a:path w="30" h="17">
                  <a:moveTo>
                    <a:pt x="30" y="17"/>
                  </a:moveTo>
                  <a:lnTo>
                    <a:pt x="1" y="0"/>
                  </a:lnTo>
                  <a:lnTo>
                    <a:pt x="14" y="12"/>
                  </a:lnTo>
                  <a:lnTo>
                    <a:pt x="0" y="14"/>
                  </a:lnTo>
                  <a:lnTo>
                    <a:pt x="30" y="17"/>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6" name="Freeform 117"/>
            <xdr:cNvSpPr>
              <a:spLocks/>
            </xdr:cNvSpPr>
          </xdr:nvSpPr>
          <xdr:spPr bwMode="auto">
            <a:xfrm>
              <a:off x="57" y="381"/>
              <a:ext cx="3" cy="4"/>
            </a:xfrm>
            <a:custGeom>
              <a:avLst/>
              <a:gdLst>
                <a:gd name="T0" fmla="*/ 1 w 24"/>
                <a:gd name="T1" fmla="*/ 32 h 32"/>
                <a:gd name="T2" fmla="*/ 0 w 24"/>
                <a:gd name="T3" fmla="*/ 26 h 32"/>
                <a:gd name="T4" fmla="*/ 24 w 24"/>
                <a:gd name="T5" fmla="*/ 0 h 32"/>
                <a:gd name="T6" fmla="*/ 6 w 24"/>
                <a:gd name="T7" fmla="*/ 25 h 32"/>
                <a:gd name="T8" fmla="*/ 20 w 24"/>
                <a:gd name="T9" fmla="*/ 13 h 32"/>
                <a:gd name="T10" fmla="*/ 8 w 24"/>
                <a:gd name="T11" fmla="*/ 27 h 32"/>
                <a:gd name="T12" fmla="*/ 22 w 24"/>
                <a:gd name="T13" fmla="*/ 26 h 32"/>
                <a:gd name="T14" fmla="*/ 1 w 24"/>
                <a:gd name="T15" fmla="*/ 32 h 32"/>
                <a:gd name="T16" fmla="*/ 1 w 24"/>
                <a:gd name="T17" fmla="*/ 32 h 3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4"/>
                <a:gd name="T28" fmla="*/ 0 h 32"/>
                <a:gd name="T29" fmla="*/ 24 w 24"/>
                <a:gd name="T30" fmla="*/ 32 h 3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4" h="32">
                  <a:moveTo>
                    <a:pt x="1" y="32"/>
                  </a:moveTo>
                  <a:lnTo>
                    <a:pt x="0" y="26"/>
                  </a:lnTo>
                  <a:lnTo>
                    <a:pt x="24" y="0"/>
                  </a:lnTo>
                  <a:lnTo>
                    <a:pt x="6" y="25"/>
                  </a:lnTo>
                  <a:lnTo>
                    <a:pt x="20" y="13"/>
                  </a:lnTo>
                  <a:lnTo>
                    <a:pt x="8" y="27"/>
                  </a:lnTo>
                  <a:lnTo>
                    <a:pt x="22" y="26"/>
                  </a:lnTo>
                  <a:lnTo>
                    <a:pt x="1" y="32"/>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7" name="Freeform 118"/>
            <xdr:cNvSpPr>
              <a:spLocks/>
            </xdr:cNvSpPr>
          </xdr:nvSpPr>
          <xdr:spPr bwMode="auto">
            <a:xfrm>
              <a:off x="51" y="363"/>
              <a:ext cx="3" cy="4"/>
            </a:xfrm>
            <a:custGeom>
              <a:avLst/>
              <a:gdLst>
                <a:gd name="T0" fmla="*/ 9 w 17"/>
                <a:gd name="T1" fmla="*/ 28 h 28"/>
                <a:gd name="T2" fmla="*/ 0 w 17"/>
                <a:gd name="T3" fmla="*/ 0 h 28"/>
                <a:gd name="T4" fmla="*/ 10 w 17"/>
                <a:gd name="T5" fmla="*/ 15 h 28"/>
                <a:gd name="T6" fmla="*/ 7 w 17"/>
                <a:gd name="T7" fmla="*/ 3 h 28"/>
                <a:gd name="T8" fmla="*/ 17 w 17"/>
                <a:gd name="T9" fmla="*/ 14 h 28"/>
                <a:gd name="T10" fmla="*/ 9 w 17"/>
                <a:gd name="T11" fmla="*/ 28 h 28"/>
                <a:gd name="T12" fmla="*/ 9 w 17"/>
                <a:gd name="T13" fmla="*/ 28 h 28"/>
                <a:gd name="T14" fmla="*/ 0 60000 65536"/>
                <a:gd name="T15" fmla="*/ 0 60000 65536"/>
                <a:gd name="T16" fmla="*/ 0 60000 65536"/>
                <a:gd name="T17" fmla="*/ 0 60000 65536"/>
                <a:gd name="T18" fmla="*/ 0 60000 65536"/>
                <a:gd name="T19" fmla="*/ 0 60000 65536"/>
                <a:gd name="T20" fmla="*/ 0 60000 65536"/>
                <a:gd name="T21" fmla="*/ 0 w 17"/>
                <a:gd name="T22" fmla="*/ 0 h 28"/>
                <a:gd name="T23" fmla="*/ 17 w 17"/>
                <a:gd name="T24" fmla="*/ 28 h 2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 h="28">
                  <a:moveTo>
                    <a:pt x="9" y="28"/>
                  </a:moveTo>
                  <a:lnTo>
                    <a:pt x="0" y="0"/>
                  </a:lnTo>
                  <a:lnTo>
                    <a:pt x="10" y="15"/>
                  </a:lnTo>
                  <a:lnTo>
                    <a:pt x="7" y="3"/>
                  </a:lnTo>
                  <a:lnTo>
                    <a:pt x="17" y="14"/>
                  </a:lnTo>
                  <a:lnTo>
                    <a:pt x="9" y="28"/>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8" name="Freeform 119"/>
            <xdr:cNvSpPr>
              <a:spLocks/>
            </xdr:cNvSpPr>
          </xdr:nvSpPr>
          <xdr:spPr bwMode="auto">
            <a:xfrm>
              <a:off x="47" y="363"/>
              <a:ext cx="3" cy="4"/>
            </a:xfrm>
            <a:custGeom>
              <a:avLst/>
              <a:gdLst>
                <a:gd name="T0" fmla="*/ 22 w 22"/>
                <a:gd name="T1" fmla="*/ 29 h 29"/>
                <a:gd name="T2" fmla="*/ 0 w 22"/>
                <a:gd name="T3" fmla="*/ 17 h 29"/>
                <a:gd name="T4" fmla="*/ 12 w 22"/>
                <a:gd name="T5" fmla="*/ 19 h 29"/>
                <a:gd name="T6" fmla="*/ 7 w 22"/>
                <a:gd name="T7" fmla="*/ 9 h 29"/>
                <a:gd name="T8" fmla="*/ 17 w 22"/>
                <a:gd name="T9" fmla="*/ 17 h 29"/>
                <a:gd name="T10" fmla="*/ 12 w 22"/>
                <a:gd name="T11" fmla="*/ 0 h 29"/>
                <a:gd name="T12" fmla="*/ 22 w 22"/>
                <a:gd name="T13" fmla="*/ 29 h 29"/>
                <a:gd name="T14" fmla="*/ 22 w 22"/>
                <a:gd name="T15" fmla="*/ 29 h 29"/>
                <a:gd name="T16" fmla="*/ 0 60000 65536"/>
                <a:gd name="T17" fmla="*/ 0 60000 65536"/>
                <a:gd name="T18" fmla="*/ 0 60000 65536"/>
                <a:gd name="T19" fmla="*/ 0 60000 65536"/>
                <a:gd name="T20" fmla="*/ 0 60000 65536"/>
                <a:gd name="T21" fmla="*/ 0 60000 65536"/>
                <a:gd name="T22" fmla="*/ 0 60000 65536"/>
                <a:gd name="T23" fmla="*/ 0 60000 65536"/>
                <a:gd name="T24" fmla="*/ 0 w 22"/>
                <a:gd name="T25" fmla="*/ 0 h 29"/>
                <a:gd name="T26" fmla="*/ 22 w 22"/>
                <a:gd name="T27" fmla="*/ 29 h 2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2" h="29">
                  <a:moveTo>
                    <a:pt x="22" y="29"/>
                  </a:moveTo>
                  <a:lnTo>
                    <a:pt x="0" y="17"/>
                  </a:lnTo>
                  <a:lnTo>
                    <a:pt x="12" y="19"/>
                  </a:lnTo>
                  <a:lnTo>
                    <a:pt x="7" y="9"/>
                  </a:lnTo>
                  <a:lnTo>
                    <a:pt x="17" y="17"/>
                  </a:lnTo>
                  <a:lnTo>
                    <a:pt x="12" y="0"/>
                  </a:lnTo>
                  <a:lnTo>
                    <a:pt x="22" y="29"/>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099" name="Freeform 120"/>
            <xdr:cNvSpPr>
              <a:spLocks/>
            </xdr:cNvSpPr>
          </xdr:nvSpPr>
          <xdr:spPr bwMode="auto">
            <a:xfrm>
              <a:off x="43" y="382"/>
              <a:ext cx="29" cy="49"/>
            </a:xfrm>
            <a:custGeom>
              <a:avLst/>
              <a:gdLst>
                <a:gd name="T0" fmla="*/ 103 w 205"/>
                <a:gd name="T1" fmla="*/ 28 h 345"/>
                <a:gd name="T2" fmla="*/ 92 w 205"/>
                <a:gd name="T3" fmla="*/ 15 h 345"/>
                <a:gd name="T4" fmla="*/ 74 w 205"/>
                <a:gd name="T5" fmla="*/ 4 h 345"/>
                <a:gd name="T6" fmla="*/ 58 w 205"/>
                <a:gd name="T7" fmla="*/ 1 h 345"/>
                <a:gd name="T8" fmla="*/ 43 w 205"/>
                <a:gd name="T9" fmla="*/ 0 h 345"/>
                <a:gd name="T10" fmla="*/ 30 w 205"/>
                <a:gd name="T11" fmla="*/ 6 h 345"/>
                <a:gd name="T12" fmla="*/ 23 w 205"/>
                <a:gd name="T13" fmla="*/ 20 h 345"/>
                <a:gd name="T14" fmla="*/ 15 w 205"/>
                <a:gd name="T15" fmla="*/ 34 h 345"/>
                <a:gd name="T16" fmla="*/ 15 w 205"/>
                <a:gd name="T17" fmla="*/ 57 h 345"/>
                <a:gd name="T18" fmla="*/ 10 w 205"/>
                <a:gd name="T19" fmla="*/ 57 h 345"/>
                <a:gd name="T20" fmla="*/ 2 w 205"/>
                <a:gd name="T21" fmla="*/ 96 h 345"/>
                <a:gd name="T22" fmla="*/ 0 w 205"/>
                <a:gd name="T23" fmla="*/ 141 h 345"/>
                <a:gd name="T24" fmla="*/ 4 w 205"/>
                <a:gd name="T25" fmla="*/ 166 h 345"/>
                <a:gd name="T26" fmla="*/ 11 w 205"/>
                <a:gd name="T27" fmla="*/ 191 h 345"/>
                <a:gd name="T28" fmla="*/ 24 w 205"/>
                <a:gd name="T29" fmla="*/ 211 h 345"/>
                <a:gd name="T30" fmla="*/ 50 w 205"/>
                <a:gd name="T31" fmla="*/ 238 h 345"/>
                <a:gd name="T32" fmla="*/ 78 w 205"/>
                <a:gd name="T33" fmla="*/ 256 h 345"/>
                <a:gd name="T34" fmla="*/ 107 w 205"/>
                <a:gd name="T35" fmla="*/ 275 h 345"/>
                <a:gd name="T36" fmla="*/ 134 w 205"/>
                <a:gd name="T37" fmla="*/ 289 h 345"/>
                <a:gd name="T38" fmla="*/ 152 w 205"/>
                <a:gd name="T39" fmla="*/ 303 h 345"/>
                <a:gd name="T40" fmla="*/ 157 w 205"/>
                <a:gd name="T41" fmla="*/ 317 h 345"/>
                <a:gd name="T42" fmla="*/ 167 w 205"/>
                <a:gd name="T43" fmla="*/ 345 h 345"/>
                <a:gd name="T44" fmla="*/ 205 w 205"/>
                <a:gd name="T45" fmla="*/ 336 h 345"/>
                <a:gd name="T46" fmla="*/ 189 w 205"/>
                <a:gd name="T47" fmla="*/ 307 h 345"/>
                <a:gd name="T48" fmla="*/ 180 w 205"/>
                <a:gd name="T49" fmla="*/ 278 h 345"/>
                <a:gd name="T50" fmla="*/ 184 w 205"/>
                <a:gd name="T51" fmla="*/ 245 h 345"/>
                <a:gd name="T52" fmla="*/ 191 w 205"/>
                <a:gd name="T53" fmla="*/ 207 h 345"/>
                <a:gd name="T54" fmla="*/ 194 w 205"/>
                <a:gd name="T55" fmla="*/ 172 h 345"/>
                <a:gd name="T56" fmla="*/ 189 w 205"/>
                <a:gd name="T57" fmla="*/ 146 h 345"/>
                <a:gd name="T58" fmla="*/ 179 w 205"/>
                <a:gd name="T59" fmla="*/ 116 h 345"/>
                <a:gd name="T60" fmla="*/ 168 w 205"/>
                <a:gd name="T61" fmla="*/ 92 h 345"/>
                <a:gd name="T62" fmla="*/ 140 w 205"/>
                <a:gd name="T63" fmla="*/ 59 h 345"/>
                <a:gd name="T64" fmla="*/ 123 w 205"/>
                <a:gd name="T65" fmla="*/ 39 h 345"/>
                <a:gd name="T66" fmla="*/ 106 w 205"/>
                <a:gd name="T67" fmla="*/ 18 h 345"/>
                <a:gd name="T68" fmla="*/ 103 w 205"/>
                <a:gd name="T69" fmla="*/ 28 h 345"/>
                <a:gd name="T70" fmla="*/ 103 w 205"/>
                <a:gd name="T71" fmla="*/ 28 h 34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05"/>
                <a:gd name="T109" fmla="*/ 0 h 345"/>
                <a:gd name="T110" fmla="*/ 205 w 205"/>
                <a:gd name="T111" fmla="*/ 345 h 34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05" h="345">
                  <a:moveTo>
                    <a:pt x="103" y="28"/>
                  </a:moveTo>
                  <a:lnTo>
                    <a:pt x="92" y="15"/>
                  </a:lnTo>
                  <a:lnTo>
                    <a:pt x="74" y="4"/>
                  </a:lnTo>
                  <a:lnTo>
                    <a:pt x="58" y="1"/>
                  </a:lnTo>
                  <a:lnTo>
                    <a:pt x="43" y="0"/>
                  </a:lnTo>
                  <a:lnTo>
                    <a:pt x="30" y="6"/>
                  </a:lnTo>
                  <a:lnTo>
                    <a:pt x="23" y="20"/>
                  </a:lnTo>
                  <a:lnTo>
                    <a:pt x="15" y="34"/>
                  </a:lnTo>
                  <a:lnTo>
                    <a:pt x="15" y="57"/>
                  </a:lnTo>
                  <a:lnTo>
                    <a:pt x="10" y="57"/>
                  </a:lnTo>
                  <a:lnTo>
                    <a:pt x="2" y="96"/>
                  </a:lnTo>
                  <a:lnTo>
                    <a:pt x="0" y="141"/>
                  </a:lnTo>
                  <a:lnTo>
                    <a:pt x="4" y="166"/>
                  </a:lnTo>
                  <a:lnTo>
                    <a:pt x="11" y="191"/>
                  </a:lnTo>
                  <a:lnTo>
                    <a:pt x="24" y="211"/>
                  </a:lnTo>
                  <a:lnTo>
                    <a:pt x="50" y="238"/>
                  </a:lnTo>
                  <a:lnTo>
                    <a:pt x="78" y="256"/>
                  </a:lnTo>
                  <a:lnTo>
                    <a:pt x="107" y="275"/>
                  </a:lnTo>
                  <a:lnTo>
                    <a:pt x="134" y="289"/>
                  </a:lnTo>
                  <a:lnTo>
                    <a:pt x="152" y="303"/>
                  </a:lnTo>
                  <a:lnTo>
                    <a:pt x="157" y="317"/>
                  </a:lnTo>
                  <a:lnTo>
                    <a:pt x="167" y="345"/>
                  </a:lnTo>
                  <a:lnTo>
                    <a:pt x="205" y="336"/>
                  </a:lnTo>
                  <a:lnTo>
                    <a:pt x="189" y="307"/>
                  </a:lnTo>
                  <a:lnTo>
                    <a:pt x="180" y="278"/>
                  </a:lnTo>
                  <a:lnTo>
                    <a:pt x="184" y="245"/>
                  </a:lnTo>
                  <a:lnTo>
                    <a:pt x="191" y="207"/>
                  </a:lnTo>
                  <a:lnTo>
                    <a:pt x="194" y="172"/>
                  </a:lnTo>
                  <a:lnTo>
                    <a:pt x="189" y="146"/>
                  </a:lnTo>
                  <a:lnTo>
                    <a:pt x="179" y="116"/>
                  </a:lnTo>
                  <a:lnTo>
                    <a:pt x="168" y="92"/>
                  </a:lnTo>
                  <a:lnTo>
                    <a:pt x="140" y="59"/>
                  </a:lnTo>
                  <a:lnTo>
                    <a:pt x="123" y="39"/>
                  </a:lnTo>
                  <a:lnTo>
                    <a:pt x="106" y="18"/>
                  </a:lnTo>
                  <a:lnTo>
                    <a:pt x="103" y="2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0" name="Freeform 121"/>
            <xdr:cNvSpPr>
              <a:spLocks/>
            </xdr:cNvSpPr>
          </xdr:nvSpPr>
          <xdr:spPr bwMode="auto">
            <a:xfrm>
              <a:off x="46" y="383"/>
              <a:ext cx="21" cy="40"/>
            </a:xfrm>
            <a:custGeom>
              <a:avLst/>
              <a:gdLst>
                <a:gd name="T0" fmla="*/ 107 w 150"/>
                <a:gd name="T1" fmla="*/ 72 h 281"/>
                <a:gd name="T2" fmla="*/ 83 w 150"/>
                <a:gd name="T3" fmla="*/ 34 h 281"/>
                <a:gd name="T4" fmla="*/ 67 w 150"/>
                <a:gd name="T5" fmla="*/ 17 h 281"/>
                <a:gd name="T6" fmla="*/ 48 w 150"/>
                <a:gd name="T7" fmla="*/ 5 h 281"/>
                <a:gd name="T8" fmla="*/ 34 w 150"/>
                <a:gd name="T9" fmla="*/ 0 h 281"/>
                <a:gd name="T10" fmla="*/ 22 w 150"/>
                <a:gd name="T11" fmla="*/ 3 h 281"/>
                <a:gd name="T12" fmla="*/ 12 w 150"/>
                <a:gd name="T13" fmla="*/ 12 h 281"/>
                <a:gd name="T14" fmla="*/ 4 w 150"/>
                <a:gd name="T15" fmla="*/ 24 h 281"/>
                <a:gd name="T16" fmla="*/ 0 w 150"/>
                <a:gd name="T17" fmla="*/ 37 h 281"/>
                <a:gd name="T18" fmla="*/ 0 w 150"/>
                <a:gd name="T19" fmla="*/ 53 h 281"/>
                <a:gd name="T20" fmla="*/ 10 w 150"/>
                <a:gd name="T21" fmla="*/ 88 h 281"/>
                <a:gd name="T22" fmla="*/ 44 w 150"/>
                <a:gd name="T23" fmla="*/ 153 h 281"/>
                <a:gd name="T24" fmla="*/ 86 w 150"/>
                <a:gd name="T25" fmla="*/ 225 h 281"/>
                <a:gd name="T26" fmla="*/ 111 w 150"/>
                <a:gd name="T27" fmla="*/ 263 h 281"/>
                <a:gd name="T28" fmla="*/ 119 w 150"/>
                <a:gd name="T29" fmla="*/ 276 h 281"/>
                <a:gd name="T30" fmla="*/ 136 w 150"/>
                <a:gd name="T31" fmla="*/ 281 h 281"/>
                <a:gd name="T32" fmla="*/ 150 w 150"/>
                <a:gd name="T33" fmla="*/ 271 h 281"/>
                <a:gd name="T34" fmla="*/ 138 w 150"/>
                <a:gd name="T35" fmla="*/ 163 h 281"/>
                <a:gd name="T36" fmla="*/ 107 w 150"/>
                <a:gd name="T37" fmla="*/ 72 h 281"/>
                <a:gd name="T38" fmla="*/ 107 w 150"/>
                <a:gd name="T39" fmla="*/ 72 h 28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50"/>
                <a:gd name="T61" fmla="*/ 0 h 281"/>
                <a:gd name="T62" fmla="*/ 150 w 150"/>
                <a:gd name="T63" fmla="*/ 281 h 28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50" h="281">
                  <a:moveTo>
                    <a:pt x="107" y="72"/>
                  </a:moveTo>
                  <a:lnTo>
                    <a:pt x="83" y="34"/>
                  </a:lnTo>
                  <a:lnTo>
                    <a:pt x="67" y="17"/>
                  </a:lnTo>
                  <a:lnTo>
                    <a:pt x="48" y="5"/>
                  </a:lnTo>
                  <a:lnTo>
                    <a:pt x="34" y="0"/>
                  </a:lnTo>
                  <a:lnTo>
                    <a:pt x="22" y="3"/>
                  </a:lnTo>
                  <a:lnTo>
                    <a:pt x="12" y="12"/>
                  </a:lnTo>
                  <a:lnTo>
                    <a:pt x="4" y="24"/>
                  </a:lnTo>
                  <a:lnTo>
                    <a:pt x="0" y="37"/>
                  </a:lnTo>
                  <a:lnTo>
                    <a:pt x="0" y="53"/>
                  </a:lnTo>
                  <a:lnTo>
                    <a:pt x="10" y="88"/>
                  </a:lnTo>
                  <a:lnTo>
                    <a:pt x="44" y="153"/>
                  </a:lnTo>
                  <a:lnTo>
                    <a:pt x="86" y="225"/>
                  </a:lnTo>
                  <a:lnTo>
                    <a:pt x="111" y="263"/>
                  </a:lnTo>
                  <a:lnTo>
                    <a:pt x="119" y="276"/>
                  </a:lnTo>
                  <a:lnTo>
                    <a:pt x="136" y="281"/>
                  </a:lnTo>
                  <a:lnTo>
                    <a:pt x="150" y="271"/>
                  </a:lnTo>
                  <a:lnTo>
                    <a:pt x="138" y="163"/>
                  </a:lnTo>
                  <a:lnTo>
                    <a:pt x="107" y="72"/>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1" name="Freeform 122"/>
            <xdr:cNvSpPr>
              <a:spLocks/>
            </xdr:cNvSpPr>
          </xdr:nvSpPr>
          <xdr:spPr bwMode="auto">
            <a:xfrm>
              <a:off x="49" y="384"/>
              <a:ext cx="16" cy="34"/>
            </a:xfrm>
            <a:custGeom>
              <a:avLst/>
              <a:gdLst>
                <a:gd name="T0" fmla="*/ 6 w 112"/>
                <a:gd name="T1" fmla="*/ 0 h 234"/>
                <a:gd name="T2" fmla="*/ 112 w 112"/>
                <a:gd name="T3" fmla="*/ 234 h 234"/>
                <a:gd name="T4" fmla="*/ 106 w 112"/>
                <a:gd name="T5" fmla="*/ 234 h 234"/>
                <a:gd name="T6" fmla="*/ 0 w 112"/>
                <a:gd name="T7" fmla="*/ 1 h 234"/>
                <a:gd name="T8" fmla="*/ 6 w 112"/>
                <a:gd name="T9" fmla="*/ 0 h 234"/>
                <a:gd name="T10" fmla="*/ 6 w 112"/>
                <a:gd name="T11" fmla="*/ 0 h 234"/>
                <a:gd name="T12" fmla="*/ 0 60000 65536"/>
                <a:gd name="T13" fmla="*/ 0 60000 65536"/>
                <a:gd name="T14" fmla="*/ 0 60000 65536"/>
                <a:gd name="T15" fmla="*/ 0 60000 65536"/>
                <a:gd name="T16" fmla="*/ 0 60000 65536"/>
                <a:gd name="T17" fmla="*/ 0 60000 65536"/>
                <a:gd name="T18" fmla="*/ 0 w 112"/>
                <a:gd name="T19" fmla="*/ 0 h 234"/>
                <a:gd name="T20" fmla="*/ 112 w 112"/>
                <a:gd name="T21" fmla="*/ 234 h 234"/>
              </a:gdLst>
              <a:ahLst/>
              <a:cxnLst>
                <a:cxn ang="T12">
                  <a:pos x="T0" y="T1"/>
                </a:cxn>
                <a:cxn ang="T13">
                  <a:pos x="T2" y="T3"/>
                </a:cxn>
                <a:cxn ang="T14">
                  <a:pos x="T4" y="T5"/>
                </a:cxn>
                <a:cxn ang="T15">
                  <a:pos x="T6" y="T7"/>
                </a:cxn>
                <a:cxn ang="T16">
                  <a:pos x="T8" y="T9"/>
                </a:cxn>
                <a:cxn ang="T17">
                  <a:pos x="T10" y="T11"/>
                </a:cxn>
              </a:cxnLst>
              <a:rect l="T18" t="T19" r="T20" b="T21"/>
              <a:pathLst>
                <a:path w="112" h="234">
                  <a:moveTo>
                    <a:pt x="6" y="0"/>
                  </a:moveTo>
                  <a:lnTo>
                    <a:pt x="112" y="234"/>
                  </a:lnTo>
                  <a:lnTo>
                    <a:pt x="106" y="234"/>
                  </a:lnTo>
                  <a:lnTo>
                    <a:pt x="0" y="1"/>
                  </a:lnTo>
                  <a:lnTo>
                    <a:pt x="6"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2" name="Freeform 123"/>
            <xdr:cNvSpPr>
              <a:spLocks/>
            </xdr:cNvSpPr>
          </xdr:nvSpPr>
          <xdr:spPr bwMode="auto">
            <a:xfrm>
              <a:off x="51" y="383"/>
              <a:ext cx="15" cy="31"/>
            </a:xfrm>
            <a:custGeom>
              <a:avLst/>
              <a:gdLst>
                <a:gd name="T0" fmla="*/ 3 w 106"/>
                <a:gd name="T1" fmla="*/ 8 h 214"/>
                <a:gd name="T2" fmla="*/ 100 w 106"/>
                <a:gd name="T3" fmla="*/ 214 h 214"/>
                <a:gd name="T4" fmla="*/ 106 w 106"/>
                <a:gd name="T5" fmla="*/ 205 h 214"/>
                <a:gd name="T6" fmla="*/ 10 w 106"/>
                <a:gd name="T7" fmla="*/ 7 h 214"/>
                <a:gd name="T8" fmla="*/ 0 w 106"/>
                <a:gd name="T9" fmla="*/ 0 h 214"/>
                <a:gd name="T10" fmla="*/ 3 w 106"/>
                <a:gd name="T11" fmla="*/ 8 h 214"/>
                <a:gd name="T12" fmla="*/ 3 w 106"/>
                <a:gd name="T13" fmla="*/ 8 h 214"/>
                <a:gd name="T14" fmla="*/ 0 60000 65536"/>
                <a:gd name="T15" fmla="*/ 0 60000 65536"/>
                <a:gd name="T16" fmla="*/ 0 60000 65536"/>
                <a:gd name="T17" fmla="*/ 0 60000 65536"/>
                <a:gd name="T18" fmla="*/ 0 60000 65536"/>
                <a:gd name="T19" fmla="*/ 0 60000 65536"/>
                <a:gd name="T20" fmla="*/ 0 60000 65536"/>
                <a:gd name="T21" fmla="*/ 0 w 106"/>
                <a:gd name="T22" fmla="*/ 0 h 214"/>
                <a:gd name="T23" fmla="*/ 106 w 106"/>
                <a:gd name="T24" fmla="*/ 214 h 21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06" h="214">
                  <a:moveTo>
                    <a:pt x="3" y="8"/>
                  </a:moveTo>
                  <a:lnTo>
                    <a:pt x="100" y="214"/>
                  </a:lnTo>
                  <a:lnTo>
                    <a:pt x="106" y="205"/>
                  </a:lnTo>
                  <a:lnTo>
                    <a:pt x="10" y="7"/>
                  </a:lnTo>
                  <a:lnTo>
                    <a:pt x="0" y="0"/>
                  </a:lnTo>
                  <a:lnTo>
                    <a:pt x="3" y="8"/>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3" name="Freeform 124"/>
            <xdr:cNvSpPr>
              <a:spLocks/>
            </xdr:cNvSpPr>
          </xdr:nvSpPr>
          <xdr:spPr bwMode="auto">
            <a:xfrm>
              <a:off x="47" y="387"/>
              <a:ext cx="15" cy="31"/>
            </a:xfrm>
            <a:custGeom>
              <a:avLst/>
              <a:gdLst>
                <a:gd name="T0" fmla="*/ 3 w 102"/>
                <a:gd name="T1" fmla="*/ 0 h 217"/>
                <a:gd name="T2" fmla="*/ 102 w 102"/>
                <a:gd name="T3" fmla="*/ 217 h 217"/>
                <a:gd name="T4" fmla="*/ 77 w 102"/>
                <a:gd name="T5" fmla="*/ 180 h 217"/>
                <a:gd name="T6" fmla="*/ 0 w 102"/>
                <a:gd name="T7" fmla="*/ 5 h 217"/>
                <a:gd name="T8" fmla="*/ 3 w 102"/>
                <a:gd name="T9" fmla="*/ 0 h 217"/>
                <a:gd name="T10" fmla="*/ 3 w 102"/>
                <a:gd name="T11" fmla="*/ 0 h 217"/>
                <a:gd name="T12" fmla="*/ 0 60000 65536"/>
                <a:gd name="T13" fmla="*/ 0 60000 65536"/>
                <a:gd name="T14" fmla="*/ 0 60000 65536"/>
                <a:gd name="T15" fmla="*/ 0 60000 65536"/>
                <a:gd name="T16" fmla="*/ 0 60000 65536"/>
                <a:gd name="T17" fmla="*/ 0 60000 65536"/>
                <a:gd name="T18" fmla="*/ 0 w 102"/>
                <a:gd name="T19" fmla="*/ 0 h 217"/>
                <a:gd name="T20" fmla="*/ 102 w 102"/>
                <a:gd name="T21" fmla="*/ 217 h 217"/>
              </a:gdLst>
              <a:ahLst/>
              <a:cxnLst>
                <a:cxn ang="T12">
                  <a:pos x="T0" y="T1"/>
                </a:cxn>
                <a:cxn ang="T13">
                  <a:pos x="T2" y="T3"/>
                </a:cxn>
                <a:cxn ang="T14">
                  <a:pos x="T4" y="T5"/>
                </a:cxn>
                <a:cxn ang="T15">
                  <a:pos x="T6" y="T7"/>
                </a:cxn>
                <a:cxn ang="T16">
                  <a:pos x="T8" y="T9"/>
                </a:cxn>
                <a:cxn ang="T17">
                  <a:pos x="T10" y="T11"/>
                </a:cxn>
              </a:cxnLst>
              <a:rect l="T18" t="T19" r="T20" b="T21"/>
              <a:pathLst>
                <a:path w="102" h="217">
                  <a:moveTo>
                    <a:pt x="3" y="0"/>
                  </a:moveTo>
                  <a:lnTo>
                    <a:pt x="102" y="217"/>
                  </a:lnTo>
                  <a:lnTo>
                    <a:pt x="77" y="180"/>
                  </a:lnTo>
                  <a:lnTo>
                    <a:pt x="0" y="5"/>
                  </a:lnTo>
                  <a:lnTo>
                    <a:pt x="3"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4" name="Freeform 125"/>
            <xdr:cNvSpPr>
              <a:spLocks/>
            </xdr:cNvSpPr>
          </xdr:nvSpPr>
          <xdr:spPr bwMode="auto">
            <a:xfrm>
              <a:off x="56" y="387"/>
              <a:ext cx="4" cy="7"/>
            </a:xfrm>
            <a:custGeom>
              <a:avLst/>
              <a:gdLst>
                <a:gd name="T0" fmla="*/ 0 w 29"/>
                <a:gd name="T1" fmla="*/ 0 h 53"/>
                <a:gd name="T2" fmla="*/ 23 w 29"/>
                <a:gd name="T3" fmla="*/ 53 h 53"/>
                <a:gd name="T4" fmla="*/ 29 w 29"/>
                <a:gd name="T5" fmla="*/ 49 h 53"/>
                <a:gd name="T6" fmla="*/ 9 w 29"/>
                <a:gd name="T7" fmla="*/ 8 h 53"/>
                <a:gd name="T8" fmla="*/ 0 w 29"/>
                <a:gd name="T9" fmla="*/ 0 h 53"/>
                <a:gd name="T10" fmla="*/ 0 w 29"/>
                <a:gd name="T11" fmla="*/ 0 h 53"/>
                <a:gd name="T12" fmla="*/ 0 60000 65536"/>
                <a:gd name="T13" fmla="*/ 0 60000 65536"/>
                <a:gd name="T14" fmla="*/ 0 60000 65536"/>
                <a:gd name="T15" fmla="*/ 0 60000 65536"/>
                <a:gd name="T16" fmla="*/ 0 60000 65536"/>
                <a:gd name="T17" fmla="*/ 0 60000 65536"/>
                <a:gd name="T18" fmla="*/ 0 w 29"/>
                <a:gd name="T19" fmla="*/ 0 h 53"/>
                <a:gd name="T20" fmla="*/ 29 w 29"/>
                <a:gd name="T21" fmla="*/ 53 h 53"/>
              </a:gdLst>
              <a:ahLst/>
              <a:cxnLst>
                <a:cxn ang="T12">
                  <a:pos x="T0" y="T1"/>
                </a:cxn>
                <a:cxn ang="T13">
                  <a:pos x="T2" y="T3"/>
                </a:cxn>
                <a:cxn ang="T14">
                  <a:pos x="T4" y="T5"/>
                </a:cxn>
                <a:cxn ang="T15">
                  <a:pos x="T6" y="T7"/>
                </a:cxn>
                <a:cxn ang="T16">
                  <a:pos x="T8" y="T9"/>
                </a:cxn>
                <a:cxn ang="T17">
                  <a:pos x="T10" y="T11"/>
                </a:cxn>
              </a:cxnLst>
              <a:rect l="T18" t="T19" r="T20" b="T21"/>
              <a:pathLst>
                <a:path w="29" h="53">
                  <a:moveTo>
                    <a:pt x="0" y="0"/>
                  </a:moveTo>
                  <a:lnTo>
                    <a:pt x="23" y="53"/>
                  </a:lnTo>
                  <a:lnTo>
                    <a:pt x="29" y="49"/>
                  </a:lnTo>
                  <a:lnTo>
                    <a:pt x="9" y="8"/>
                  </a:lnTo>
                  <a:lnTo>
                    <a:pt x="0"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5" name="Freeform 126"/>
            <xdr:cNvSpPr>
              <a:spLocks/>
            </xdr:cNvSpPr>
          </xdr:nvSpPr>
          <xdr:spPr bwMode="auto">
            <a:xfrm>
              <a:off x="48" y="389"/>
              <a:ext cx="10" cy="6"/>
            </a:xfrm>
            <a:custGeom>
              <a:avLst/>
              <a:gdLst>
                <a:gd name="T0" fmla="*/ 71 w 73"/>
                <a:gd name="T1" fmla="*/ 0 h 41"/>
                <a:gd name="T2" fmla="*/ 0 w 73"/>
                <a:gd name="T3" fmla="*/ 35 h 41"/>
                <a:gd name="T4" fmla="*/ 2 w 73"/>
                <a:gd name="T5" fmla="*/ 41 h 41"/>
                <a:gd name="T6" fmla="*/ 73 w 73"/>
                <a:gd name="T7" fmla="*/ 2 h 41"/>
                <a:gd name="T8" fmla="*/ 71 w 73"/>
                <a:gd name="T9" fmla="*/ 0 h 41"/>
                <a:gd name="T10" fmla="*/ 71 w 73"/>
                <a:gd name="T11" fmla="*/ 0 h 41"/>
                <a:gd name="T12" fmla="*/ 0 60000 65536"/>
                <a:gd name="T13" fmla="*/ 0 60000 65536"/>
                <a:gd name="T14" fmla="*/ 0 60000 65536"/>
                <a:gd name="T15" fmla="*/ 0 60000 65536"/>
                <a:gd name="T16" fmla="*/ 0 60000 65536"/>
                <a:gd name="T17" fmla="*/ 0 60000 65536"/>
                <a:gd name="T18" fmla="*/ 0 w 73"/>
                <a:gd name="T19" fmla="*/ 0 h 41"/>
                <a:gd name="T20" fmla="*/ 73 w 73"/>
                <a:gd name="T21" fmla="*/ 41 h 41"/>
              </a:gdLst>
              <a:ahLst/>
              <a:cxnLst>
                <a:cxn ang="T12">
                  <a:pos x="T0" y="T1"/>
                </a:cxn>
                <a:cxn ang="T13">
                  <a:pos x="T2" y="T3"/>
                </a:cxn>
                <a:cxn ang="T14">
                  <a:pos x="T4" y="T5"/>
                </a:cxn>
                <a:cxn ang="T15">
                  <a:pos x="T6" y="T7"/>
                </a:cxn>
                <a:cxn ang="T16">
                  <a:pos x="T8" y="T9"/>
                </a:cxn>
                <a:cxn ang="T17">
                  <a:pos x="T10" y="T11"/>
                </a:cxn>
              </a:cxnLst>
              <a:rect l="T18" t="T19" r="T20" b="T21"/>
              <a:pathLst>
                <a:path w="73" h="41">
                  <a:moveTo>
                    <a:pt x="71" y="0"/>
                  </a:moveTo>
                  <a:lnTo>
                    <a:pt x="0" y="35"/>
                  </a:lnTo>
                  <a:lnTo>
                    <a:pt x="2" y="41"/>
                  </a:lnTo>
                  <a:lnTo>
                    <a:pt x="73" y="2"/>
                  </a:lnTo>
                  <a:lnTo>
                    <a:pt x="71"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6" name="Freeform 127"/>
            <xdr:cNvSpPr>
              <a:spLocks/>
            </xdr:cNvSpPr>
          </xdr:nvSpPr>
          <xdr:spPr bwMode="auto">
            <a:xfrm>
              <a:off x="47" y="386"/>
              <a:ext cx="10" cy="6"/>
            </a:xfrm>
            <a:custGeom>
              <a:avLst/>
              <a:gdLst>
                <a:gd name="T0" fmla="*/ 71 w 71"/>
                <a:gd name="T1" fmla="*/ 2 h 40"/>
                <a:gd name="T2" fmla="*/ 3 w 71"/>
                <a:gd name="T3" fmla="*/ 40 h 40"/>
                <a:gd name="T4" fmla="*/ 0 w 71"/>
                <a:gd name="T5" fmla="*/ 34 h 40"/>
                <a:gd name="T6" fmla="*/ 68 w 71"/>
                <a:gd name="T7" fmla="*/ 0 h 40"/>
                <a:gd name="T8" fmla="*/ 71 w 71"/>
                <a:gd name="T9" fmla="*/ 2 h 40"/>
                <a:gd name="T10" fmla="*/ 71 w 71"/>
                <a:gd name="T11" fmla="*/ 2 h 40"/>
                <a:gd name="T12" fmla="*/ 0 60000 65536"/>
                <a:gd name="T13" fmla="*/ 0 60000 65536"/>
                <a:gd name="T14" fmla="*/ 0 60000 65536"/>
                <a:gd name="T15" fmla="*/ 0 60000 65536"/>
                <a:gd name="T16" fmla="*/ 0 60000 65536"/>
                <a:gd name="T17" fmla="*/ 0 60000 65536"/>
                <a:gd name="T18" fmla="*/ 0 w 71"/>
                <a:gd name="T19" fmla="*/ 0 h 40"/>
                <a:gd name="T20" fmla="*/ 71 w 71"/>
                <a:gd name="T21" fmla="*/ 40 h 40"/>
              </a:gdLst>
              <a:ahLst/>
              <a:cxnLst>
                <a:cxn ang="T12">
                  <a:pos x="T0" y="T1"/>
                </a:cxn>
                <a:cxn ang="T13">
                  <a:pos x="T2" y="T3"/>
                </a:cxn>
                <a:cxn ang="T14">
                  <a:pos x="T4" y="T5"/>
                </a:cxn>
                <a:cxn ang="T15">
                  <a:pos x="T6" y="T7"/>
                </a:cxn>
                <a:cxn ang="T16">
                  <a:pos x="T8" y="T9"/>
                </a:cxn>
                <a:cxn ang="T17">
                  <a:pos x="T10" y="T11"/>
                </a:cxn>
              </a:cxnLst>
              <a:rect l="T18" t="T19" r="T20" b="T21"/>
              <a:pathLst>
                <a:path w="71" h="40">
                  <a:moveTo>
                    <a:pt x="71" y="2"/>
                  </a:moveTo>
                  <a:lnTo>
                    <a:pt x="3" y="40"/>
                  </a:lnTo>
                  <a:lnTo>
                    <a:pt x="0" y="34"/>
                  </a:lnTo>
                  <a:lnTo>
                    <a:pt x="68" y="0"/>
                  </a:lnTo>
                  <a:lnTo>
                    <a:pt x="71" y="2"/>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7" name="Freeform 128"/>
            <xdr:cNvSpPr>
              <a:spLocks/>
            </xdr:cNvSpPr>
          </xdr:nvSpPr>
          <xdr:spPr bwMode="auto">
            <a:xfrm>
              <a:off x="46" y="384"/>
              <a:ext cx="8" cy="5"/>
            </a:xfrm>
            <a:custGeom>
              <a:avLst/>
              <a:gdLst>
                <a:gd name="T0" fmla="*/ 53 w 53"/>
                <a:gd name="T1" fmla="*/ 2 h 31"/>
                <a:gd name="T2" fmla="*/ 0 w 53"/>
                <a:gd name="T3" fmla="*/ 31 h 31"/>
                <a:gd name="T4" fmla="*/ 0 w 53"/>
                <a:gd name="T5" fmla="*/ 23 h 31"/>
                <a:gd name="T6" fmla="*/ 49 w 53"/>
                <a:gd name="T7" fmla="*/ 0 h 31"/>
                <a:gd name="T8" fmla="*/ 53 w 53"/>
                <a:gd name="T9" fmla="*/ 2 h 31"/>
                <a:gd name="T10" fmla="*/ 53 w 53"/>
                <a:gd name="T11" fmla="*/ 2 h 31"/>
                <a:gd name="T12" fmla="*/ 0 60000 65536"/>
                <a:gd name="T13" fmla="*/ 0 60000 65536"/>
                <a:gd name="T14" fmla="*/ 0 60000 65536"/>
                <a:gd name="T15" fmla="*/ 0 60000 65536"/>
                <a:gd name="T16" fmla="*/ 0 60000 65536"/>
                <a:gd name="T17" fmla="*/ 0 60000 65536"/>
                <a:gd name="T18" fmla="*/ 0 w 53"/>
                <a:gd name="T19" fmla="*/ 0 h 31"/>
                <a:gd name="T20" fmla="*/ 53 w 53"/>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53" h="31">
                  <a:moveTo>
                    <a:pt x="53" y="2"/>
                  </a:moveTo>
                  <a:lnTo>
                    <a:pt x="0" y="31"/>
                  </a:lnTo>
                  <a:lnTo>
                    <a:pt x="0" y="23"/>
                  </a:lnTo>
                  <a:lnTo>
                    <a:pt x="49" y="0"/>
                  </a:lnTo>
                  <a:lnTo>
                    <a:pt x="53" y="2"/>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8" name="Freeform 129"/>
            <xdr:cNvSpPr>
              <a:spLocks/>
            </xdr:cNvSpPr>
          </xdr:nvSpPr>
          <xdr:spPr bwMode="auto">
            <a:xfrm>
              <a:off x="48" y="383"/>
              <a:ext cx="4" cy="2"/>
            </a:xfrm>
            <a:custGeom>
              <a:avLst/>
              <a:gdLst>
                <a:gd name="T0" fmla="*/ 29 w 29"/>
                <a:gd name="T1" fmla="*/ 3 h 14"/>
                <a:gd name="T2" fmla="*/ 0 w 29"/>
                <a:gd name="T3" fmla="*/ 14 h 14"/>
                <a:gd name="T4" fmla="*/ 2 w 29"/>
                <a:gd name="T5" fmla="*/ 9 h 14"/>
                <a:gd name="T6" fmla="*/ 24 w 29"/>
                <a:gd name="T7" fmla="*/ 0 h 14"/>
                <a:gd name="T8" fmla="*/ 29 w 29"/>
                <a:gd name="T9" fmla="*/ 3 h 14"/>
                <a:gd name="T10" fmla="*/ 29 w 29"/>
                <a:gd name="T11" fmla="*/ 3 h 14"/>
                <a:gd name="T12" fmla="*/ 0 60000 65536"/>
                <a:gd name="T13" fmla="*/ 0 60000 65536"/>
                <a:gd name="T14" fmla="*/ 0 60000 65536"/>
                <a:gd name="T15" fmla="*/ 0 60000 65536"/>
                <a:gd name="T16" fmla="*/ 0 60000 65536"/>
                <a:gd name="T17" fmla="*/ 0 60000 65536"/>
                <a:gd name="T18" fmla="*/ 0 w 29"/>
                <a:gd name="T19" fmla="*/ 0 h 14"/>
                <a:gd name="T20" fmla="*/ 29 w 29"/>
                <a:gd name="T21" fmla="*/ 14 h 14"/>
              </a:gdLst>
              <a:ahLst/>
              <a:cxnLst>
                <a:cxn ang="T12">
                  <a:pos x="T0" y="T1"/>
                </a:cxn>
                <a:cxn ang="T13">
                  <a:pos x="T2" y="T3"/>
                </a:cxn>
                <a:cxn ang="T14">
                  <a:pos x="T4" y="T5"/>
                </a:cxn>
                <a:cxn ang="T15">
                  <a:pos x="T6" y="T7"/>
                </a:cxn>
                <a:cxn ang="T16">
                  <a:pos x="T8" y="T9"/>
                </a:cxn>
                <a:cxn ang="T17">
                  <a:pos x="T10" y="T11"/>
                </a:cxn>
              </a:cxnLst>
              <a:rect l="T18" t="T19" r="T20" b="T21"/>
              <a:pathLst>
                <a:path w="29" h="14">
                  <a:moveTo>
                    <a:pt x="29" y="3"/>
                  </a:moveTo>
                  <a:lnTo>
                    <a:pt x="0" y="14"/>
                  </a:lnTo>
                  <a:lnTo>
                    <a:pt x="2" y="9"/>
                  </a:lnTo>
                  <a:lnTo>
                    <a:pt x="24" y="0"/>
                  </a:lnTo>
                  <a:lnTo>
                    <a:pt x="29" y="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09" name="Freeform 130"/>
            <xdr:cNvSpPr>
              <a:spLocks/>
            </xdr:cNvSpPr>
          </xdr:nvSpPr>
          <xdr:spPr bwMode="auto">
            <a:xfrm>
              <a:off x="50" y="394"/>
              <a:ext cx="8" cy="4"/>
            </a:xfrm>
            <a:custGeom>
              <a:avLst/>
              <a:gdLst>
                <a:gd name="T0" fmla="*/ 59 w 61"/>
                <a:gd name="T1" fmla="*/ 0 h 31"/>
                <a:gd name="T2" fmla="*/ 0 w 61"/>
                <a:gd name="T3" fmla="*/ 25 h 31"/>
                <a:gd name="T4" fmla="*/ 3 w 61"/>
                <a:gd name="T5" fmla="*/ 31 h 31"/>
                <a:gd name="T6" fmla="*/ 61 w 61"/>
                <a:gd name="T7" fmla="*/ 4 h 31"/>
                <a:gd name="T8" fmla="*/ 59 w 61"/>
                <a:gd name="T9" fmla="*/ 0 h 31"/>
                <a:gd name="T10" fmla="*/ 59 w 61"/>
                <a:gd name="T11" fmla="*/ 0 h 31"/>
                <a:gd name="T12" fmla="*/ 0 60000 65536"/>
                <a:gd name="T13" fmla="*/ 0 60000 65536"/>
                <a:gd name="T14" fmla="*/ 0 60000 65536"/>
                <a:gd name="T15" fmla="*/ 0 60000 65536"/>
                <a:gd name="T16" fmla="*/ 0 60000 65536"/>
                <a:gd name="T17" fmla="*/ 0 60000 65536"/>
                <a:gd name="T18" fmla="*/ 0 w 61"/>
                <a:gd name="T19" fmla="*/ 0 h 31"/>
                <a:gd name="T20" fmla="*/ 61 w 61"/>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61" h="31">
                  <a:moveTo>
                    <a:pt x="59" y="0"/>
                  </a:moveTo>
                  <a:lnTo>
                    <a:pt x="0" y="25"/>
                  </a:lnTo>
                  <a:lnTo>
                    <a:pt x="3" y="31"/>
                  </a:lnTo>
                  <a:lnTo>
                    <a:pt x="61" y="4"/>
                  </a:lnTo>
                  <a:lnTo>
                    <a:pt x="59"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0" name="Freeform 131"/>
            <xdr:cNvSpPr>
              <a:spLocks/>
            </xdr:cNvSpPr>
          </xdr:nvSpPr>
          <xdr:spPr bwMode="auto">
            <a:xfrm>
              <a:off x="52" y="398"/>
              <a:ext cx="7" cy="3"/>
            </a:xfrm>
            <a:custGeom>
              <a:avLst/>
              <a:gdLst>
                <a:gd name="T0" fmla="*/ 45 w 46"/>
                <a:gd name="T1" fmla="*/ 0 h 24"/>
                <a:gd name="T2" fmla="*/ 0 w 46"/>
                <a:gd name="T3" fmla="*/ 20 h 24"/>
                <a:gd name="T4" fmla="*/ 2 w 46"/>
                <a:gd name="T5" fmla="*/ 24 h 24"/>
                <a:gd name="T6" fmla="*/ 46 w 46"/>
                <a:gd name="T7" fmla="*/ 6 h 24"/>
                <a:gd name="T8" fmla="*/ 45 w 46"/>
                <a:gd name="T9" fmla="*/ 0 h 24"/>
                <a:gd name="T10" fmla="*/ 45 w 46"/>
                <a:gd name="T11" fmla="*/ 0 h 24"/>
                <a:gd name="T12" fmla="*/ 0 60000 65536"/>
                <a:gd name="T13" fmla="*/ 0 60000 65536"/>
                <a:gd name="T14" fmla="*/ 0 60000 65536"/>
                <a:gd name="T15" fmla="*/ 0 60000 65536"/>
                <a:gd name="T16" fmla="*/ 0 60000 65536"/>
                <a:gd name="T17" fmla="*/ 0 60000 65536"/>
                <a:gd name="T18" fmla="*/ 0 w 46"/>
                <a:gd name="T19" fmla="*/ 0 h 24"/>
                <a:gd name="T20" fmla="*/ 46 w 46"/>
                <a:gd name="T21" fmla="*/ 24 h 24"/>
              </a:gdLst>
              <a:ahLst/>
              <a:cxnLst>
                <a:cxn ang="T12">
                  <a:pos x="T0" y="T1"/>
                </a:cxn>
                <a:cxn ang="T13">
                  <a:pos x="T2" y="T3"/>
                </a:cxn>
                <a:cxn ang="T14">
                  <a:pos x="T4" y="T5"/>
                </a:cxn>
                <a:cxn ang="T15">
                  <a:pos x="T6" y="T7"/>
                </a:cxn>
                <a:cxn ang="T16">
                  <a:pos x="T8" y="T9"/>
                </a:cxn>
                <a:cxn ang="T17">
                  <a:pos x="T10" y="T11"/>
                </a:cxn>
              </a:cxnLst>
              <a:rect l="T18" t="T19" r="T20" b="T21"/>
              <a:pathLst>
                <a:path w="46" h="24">
                  <a:moveTo>
                    <a:pt x="45" y="0"/>
                  </a:moveTo>
                  <a:lnTo>
                    <a:pt x="0" y="20"/>
                  </a:lnTo>
                  <a:lnTo>
                    <a:pt x="2" y="24"/>
                  </a:lnTo>
                  <a:lnTo>
                    <a:pt x="46" y="6"/>
                  </a:lnTo>
                  <a:lnTo>
                    <a:pt x="45"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1" name="Freeform 132"/>
            <xdr:cNvSpPr>
              <a:spLocks/>
            </xdr:cNvSpPr>
          </xdr:nvSpPr>
          <xdr:spPr bwMode="auto">
            <a:xfrm>
              <a:off x="53" y="401"/>
              <a:ext cx="6" cy="3"/>
            </a:xfrm>
            <a:custGeom>
              <a:avLst/>
              <a:gdLst>
                <a:gd name="T0" fmla="*/ 40 w 41"/>
                <a:gd name="T1" fmla="*/ 0 h 23"/>
                <a:gd name="T2" fmla="*/ 0 w 41"/>
                <a:gd name="T3" fmla="*/ 17 h 23"/>
                <a:gd name="T4" fmla="*/ 2 w 41"/>
                <a:gd name="T5" fmla="*/ 23 h 23"/>
                <a:gd name="T6" fmla="*/ 41 w 41"/>
                <a:gd name="T7" fmla="*/ 6 h 23"/>
                <a:gd name="T8" fmla="*/ 40 w 41"/>
                <a:gd name="T9" fmla="*/ 0 h 23"/>
                <a:gd name="T10" fmla="*/ 40 w 41"/>
                <a:gd name="T11" fmla="*/ 0 h 23"/>
                <a:gd name="T12" fmla="*/ 0 60000 65536"/>
                <a:gd name="T13" fmla="*/ 0 60000 65536"/>
                <a:gd name="T14" fmla="*/ 0 60000 65536"/>
                <a:gd name="T15" fmla="*/ 0 60000 65536"/>
                <a:gd name="T16" fmla="*/ 0 60000 65536"/>
                <a:gd name="T17" fmla="*/ 0 60000 65536"/>
                <a:gd name="T18" fmla="*/ 0 w 41"/>
                <a:gd name="T19" fmla="*/ 0 h 23"/>
                <a:gd name="T20" fmla="*/ 41 w 41"/>
                <a:gd name="T21" fmla="*/ 23 h 23"/>
              </a:gdLst>
              <a:ahLst/>
              <a:cxnLst>
                <a:cxn ang="T12">
                  <a:pos x="T0" y="T1"/>
                </a:cxn>
                <a:cxn ang="T13">
                  <a:pos x="T2" y="T3"/>
                </a:cxn>
                <a:cxn ang="T14">
                  <a:pos x="T4" y="T5"/>
                </a:cxn>
                <a:cxn ang="T15">
                  <a:pos x="T6" y="T7"/>
                </a:cxn>
                <a:cxn ang="T16">
                  <a:pos x="T8" y="T9"/>
                </a:cxn>
                <a:cxn ang="T17">
                  <a:pos x="T10" y="T11"/>
                </a:cxn>
              </a:cxnLst>
              <a:rect l="T18" t="T19" r="T20" b="T21"/>
              <a:pathLst>
                <a:path w="41" h="23">
                  <a:moveTo>
                    <a:pt x="40" y="0"/>
                  </a:moveTo>
                  <a:lnTo>
                    <a:pt x="0" y="17"/>
                  </a:lnTo>
                  <a:lnTo>
                    <a:pt x="2" y="23"/>
                  </a:lnTo>
                  <a:lnTo>
                    <a:pt x="41" y="6"/>
                  </a:lnTo>
                  <a:lnTo>
                    <a:pt x="40"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2" name="Freeform 133"/>
            <xdr:cNvSpPr>
              <a:spLocks/>
            </xdr:cNvSpPr>
          </xdr:nvSpPr>
          <xdr:spPr bwMode="auto">
            <a:xfrm>
              <a:off x="55" y="405"/>
              <a:ext cx="4" cy="2"/>
            </a:xfrm>
            <a:custGeom>
              <a:avLst/>
              <a:gdLst>
                <a:gd name="T0" fmla="*/ 26 w 26"/>
                <a:gd name="T1" fmla="*/ 0 h 19"/>
                <a:gd name="T2" fmla="*/ 0 w 26"/>
                <a:gd name="T3" fmla="*/ 12 h 19"/>
                <a:gd name="T4" fmla="*/ 2 w 26"/>
                <a:gd name="T5" fmla="*/ 19 h 19"/>
                <a:gd name="T6" fmla="*/ 26 w 26"/>
                <a:gd name="T7" fmla="*/ 9 h 19"/>
                <a:gd name="T8" fmla="*/ 26 w 26"/>
                <a:gd name="T9" fmla="*/ 0 h 19"/>
                <a:gd name="T10" fmla="*/ 26 w 26"/>
                <a:gd name="T11" fmla="*/ 0 h 19"/>
                <a:gd name="T12" fmla="*/ 0 60000 65536"/>
                <a:gd name="T13" fmla="*/ 0 60000 65536"/>
                <a:gd name="T14" fmla="*/ 0 60000 65536"/>
                <a:gd name="T15" fmla="*/ 0 60000 65536"/>
                <a:gd name="T16" fmla="*/ 0 60000 65536"/>
                <a:gd name="T17" fmla="*/ 0 60000 65536"/>
                <a:gd name="T18" fmla="*/ 0 w 26"/>
                <a:gd name="T19" fmla="*/ 0 h 19"/>
                <a:gd name="T20" fmla="*/ 26 w 26"/>
                <a:gd name="T21" fmla="*/ 19 h 19"/>
              </a:gdLst>
              <a:ahLst/>
              <a:cxnLst>
                <a:cxn ang="T12">
                  <a:pos x="T0" y="T1"/>
                </a:cxn>
                <a:cxn ang="T13">
                  <a:pos x="T2" y="T3"/>
                </a:cxn>
                <a:cxn ang="T14">
                  <a:pos x="T4" y="T5"/>
                </a:cxn>
                <a:cxn ang="T15">
                  <a:pos x="T6" y="T7"/>
                </a:cxn>
                <a:cxn ang="T16">
                  <a:pos x="T8" y="T9"/>
                </a:cxn>
                <a:cxn ang="T17">
                  <a:pos x="T10" y="T11"/>
                </a:cxn>
              </a:cxnLst>
              <a:rect l="T18" t="T19" r="T20" b="T21"/>
              <a:pathLst>
                <a:path w="26" h="19">
                  <a:moveTo>
                    <a:pt x="26" y="0"/>
                  </a:moveTo>
                  <a:lnTo>
                    <a:pt x="0" y="12"/>
                  </a:lnTo>
                  <a:lnTo>
                    <a:pt x="2" y="19"/>
                  </a:lnTo>
                  <a:lnTo>
                    <a:pt x="26" y="9"/>
                  </a:lnTo>
                  <a:lnTo>
                    <a:pt x="26"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3" name="Freeform 134"/>
            <xdr:cNvSpPr>
              <a:spLocks/>
            </xdr:cNvSpPr>
          </xdr:nvSpPr>
          <xdr:spPr bwMode="auto">
            <a:xfrm>
              <a:off x="58" y="408"/>
              <a:ext cx="2" cy="2"/>
            </a:xfrm>
            <a:custGeom>
              <a:avLst/>
              <a:gdLst>
                <a:gd name="T0" fmla="*/ 16 w 20"/>
                <a:gd name="T1" fmla="*/ 0 h 13"/>
                <a:gd name="T2" fmla="*/ 0 w 20"/>
                <a:gd name="T3" fmla="*/ 10 h 13"/>
                <a:gd name="T4" fmla="*/ 1 w 20"/>
                <a:gd name="T5" fmla="*/ 13 h 13"/>
                <a:gd name="T6" fmla="*/ 20 w 20"/>
                <a:gd name="T7" fmla="*/ 8 h 13"/>
                <a:gd name="T8" fmla="*/ 16 w 20"/>
                <a:gd name="T9" fmla="*/ 0 h 13"/>
                <a:gd name="T10" fmla="*/ 16 w 20"/>
                <a:gd name="T11" fmla="*/ 0 h 13"/>
                <a:gd name="T12" fmla="*/ 0 60000 65536"/>
                <a:gd name="T13" fmla="*/ 0 60000 65536"/>
                <a:gd name="T14" fmla="*/ 0 60000 65536"/>
                <a:gd name="T15" fmla="*/ 0 60000 65536"/>
                <a:gd name="T16" fmla="*/ 0 60000 65536"/>
                <a:gd name="T17" fmla="*/ 0 60000 65536"/>
                <a:gd name="T18" fmla="*/ 0 w 20"/>
                <a:gd name="T19" fmla="*/ 0 h 13"/>
                <a:gd name="T20" fmla="*/ 20 w 20"/>
                <a:gd name="T21" fmla="*/ 13 h 13"/>
              </a:gdLst>
              <a:ahLst/>
              <a:cxnLst>
                <a:cxn ang="T12">
                  <a:pos x="T0" y="T1"/>
                </a:cxn>
                <a:cxn ang="T13">
                  <a:pos x="T2" y="T3"/>
                </a:cxn>
                <a:cxn ang="T14">
                  <a:pos x="T4" y="T5"/>
                </a:cxn>
                <a:cxn ang="T15">
                  <a:pos x="T6" y="T7"/>
                </a:cxn>
                <a:cxn ang="T16">
                  <a:pos x="T8" y="T9"/>
                </a:cxn>
                <a:cxn ang="T17">
                  <a:pos x="T10" y="T11"/>
                </a:cxn>
              </a:cxnLst>
              <a:rect l="T18" t="T19" r="T20" b="T21"/>
              <a:pathLst>
                <a:path w="20" h="13">
                  <a:moveTo>
                    <a:pt x="16" y="0"/>
                  </a:moveTo>
                  <a:lnTo>
                    <a:pt x="0" y="10"/>
                  </a:lnTo>
                  <a:lnTo>
                    <a:pt x="1" y="13"/>
                  </a:lnTo>
                  <a:lnTo>
                    <a:pt x="20" y="8"/>
                  </a:lnTo>
                  <a:lnTo>
                    <a:pt x="16"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4" name="Freeform 135"/>
            <xdr:cNvSpPr>
              <a:spLocks/>
            </xdr:cNvSpPr>
          </xdr:nvSpPr>
          <xdr:spPr bwMode="auto">
            <a:xfrm>
              <a:off x="60" y="412"/>
              <a:ext cx="2" cy="2"/>
            </a:xfrm>
            <a:custGeom>
              <a:avLst/>
              <a:gdLst>
                <a:gd name="T0" fmla="*/ 16 w 16"/>
                <a:gd name="T1" fmla="*/ 0 h 17"/>
                <a:gd name="T2" fmla="*/ 0 w 16"/>
                <a:gd name="T3" fmla="*/ 9 h 17"/>
                <a:gd name="T4" fmla="*/ 1 w 16"/>
                <a:gd name="T5" fmla="*/ 17 h 17"/>
                <a:gd name="T6" fmla="*/ 16 w 16"/>
                <a:gd name="T7" fmla="*/ 7 h 17"/>
                <a:gd name="T8" fmla="*/ 16 w 16"/>
                <a:gd name="T9" fmla="*/ 0 h 17"/>
                <a:gd name="T10" fmla="*/ 16 w 16"/>
                <a:gd name="T11" fmla="*/ 0 h 17"/>
                <a:gd name="T12" fmla="*/ 0 60000 65536"/>
                <a:gd name="T13" fmla="*/ 0 60000 65536"/>
                <a:gd name="T14" fmla="*/ 0 60000 65536"/>
                <a:gd name="T15" fmla="*/ 0 60000 65536"/>
                <a:gd name="T16" fmla="*/ 0 60000 65536"/>
                <a:gd name="T17" fmla="*/ 0 60000 65536"/>
                <a:gd name="T18" fmla="*/ 0 w 16"/>
                <a:gd name="T19" fmla="*/ 0 h 17"/>
                <a:gd name="T20" fmla="*/ 16 w 16"/>
                <a:gd name="T21" fmla="*/ 17 h 17"/>
              </a:gdLst>
              <a:ahLst/>
              <a:cxnLst>
                <a:cxn ang="T12">
                  <a:pos x="T0" y="T1"/>
                </a:cxn>
                <a:cxn ang="T13">
                  <a:pos x="T2" y="T3"/>
                </a:cxn>
                <a:cxn ang="T14">
                  <a:pos x="T4" y="T5"/>
                </a:cxn>
                <a:cxn ang="T15">
                  <a:pos x="T6" y="T7"/>
                </a:cxn>
                <a:cxn ang="T16">
                  <a:pos x="T8" y="T9"/>
                </a:cxn>
                <a:cxn ang="T17">
                  <a:pos x="T10" y="T11"/>
                </a:cxn>
              </a:cxnLst>
              <a:rect l="T18" t="T19" r="T20" b="T21"/>
              <a:pathLst>
                <a:path w="16" h="17">
                  <a:moveTo>
                    <a:pt x="16" y="0"/>
                  </a:moveTo>
                  <a:lnTo>
                    <a:pt x="0" y="9"/>
                  </a:lnTo>
                  <a:lnTo>
                    <a:pt x="1" y="17"/>
                  </a:lnTo>
                  <a:lnTo>
                    <a:pt x="16" y="7"/>
                  </a:lnTo>
                  <a:lnTo>
                    <a:pt x="16"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5" name="Freeform 136"/>
            <xdr:cNvSpPr>
              <a:spLocks/>
            </xdr:cNvSpPr>
          </xdr:nvSpPr>
          <xdr:spPr bwMode="auto">
            <a:xfrm>
              <a:off x="61" y="415"/>
              <a:ext cx="2" cy="2"/>
            </a:xfrm>
            <a:custGeom>
              <a:avLst/>
              <a:gdLst>
                <a:gd name="T0" fmla="*/ 11 w 16"/>
                <a:gd name="T1" fmla="*/ 0 h 11"/>
                <a:gd name="T2" fmla="*/ 0 w 16"/>
                <a:gd name="T3" fmla="*/ 6 h 11"/>
                <a:gd name="T4" fmla="*/ 2 w 16"/>
                <a:gd name="T5" fmla="*/ 11 h 11"/>
                <a:gd name="T6" fmla="*/ 16 w 16"/>
                <a:gd name="T7" fmla="*/ 5 h 11"/>
                <a:gd name="T8" fmla="*/ 11 w 16"/>
                <a:gd name="T9" fmla="*/ 0 h 11"/>
                <a:gd name="T10" fmla="*/ 11 w 16"/>
                <a:gd name="T11" fmla="*/ 0 h 11"/>
                <a:gd name="T12" fmla="*/ 0 60000 65536"/>
                <a:gd name="T13" fmla="*/ 0 60000 65536"/>
                <a:gd name="T14" fmla="*/ 0 60000 65536"/>
                <a:gd name="T15" fmla="*/ 0 60000 65536"/>
                <a:gd name="T16" fmla="*/ 0 60000 65536"/>
                <a:gd name="T17" fmla="*/ 0 60000 65536"/>
                <a:gd name="T18" fmla="*/ 0 w 16"/>
                <a:gd name="T19" fmla="*/ 0 h 11"/>
                <a:gd name="T20" fmla="*/ 16 w 16"/>
                <a:gd name="T21" fmla="*/ 11 h 11"/>
              </a:gdLst>
              <a:ahLst/>
              <a:cxnLst>
                <a:cxn ang="T12">
                  <a:pos x="T0" y="T1"/>
                </a:cxn>
                <a:cxn ang="T13">
                  <a:pos x="T2" y="T3"/>
                </a:cxn>
                <a:cxn ang="T14">
                  <a:pos x="T4" y="T5"/>
                </a:cxn>
                <a:cxn ang="T15">
                  <a:pos x="T6" y="T7"/>
                </a:cxn>
                <a:cxn ang="T16">
                  <a:pos x="T8" y="T9"/>
                </a:cxn>
                <a:cxn ang="T17">
                  <a:pos x="T10" y="T11"/>
                </a:cxn>
              </a:cxnLst>
              <a:rect l="T18" t="T19" r="T20" b="T21"/>
              <a:pathLst>
                <a:path w="16" h="11">
                  <a:moveTo>
                    <a:pt x="11" y="0"/>
                  </a:moveTo>
                  <a:lnTo>
                    <a:pt x="0" y="6"/>
                  </a:lnTo>
                  <a:lnTo>
                    <a:pt x="2" y="11"/>
                  </a:lnTo>
                  <a:lnTo>
                    <a:pt x="16" y="5"/>
                  </a:lnTo>
                  <a:lnTo>
                    <a:pt x="11"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6" name="Freeform 137"/>
            <xdr:cNvSpPr>
              <a:spLocks/>
            </xdr:cNvSpPr>
          </xdr:nvSpPr>
          <xdr:spPr bwMode="auto">
            <a:xfrm>
              <a:off x="58" y="386"/>
              <a:ext cx="12" cy="36"/>
            </a:xfrm>
            <a:custGeom>
              <a:avLst/>
              <a:gdLst>
                <a:gd name="T0" fmla="*/ 67 w 78"/>
                <a:gd name="T1" fmla="*/ 250 h 256"/>
                <a:gd name="T2" fmla="*/ 69 w 78"/>
                <a:gd name="T3" fmla="*/ 217 h 256"/>
                <a:gd name="T4" fmla="*/ 76 w 78"/>
                <a:gd name="T5" fmla="*/ 178 h 256"/>
                <a:gd name="T6" fmla="*/ 78 w 78"/>
                <a:gd name="T7" fmla="*/ 136 h 256"/>
                <a:gd name="T8" fmla="*/ 70 w 78"/>
                <a:gd name="T9" fmla="*/ 107 h 256"/>
                <a:gd name="T10" fmla="*/ 56 w 78"/>
                <a:gd name="T11" fmla="*/ 68 h 256"/>
                <a:gd name="T12" fmla="*/ 38 w 78"/>
                <a:gd name="T13" fmla="*/ 45 h 256"/>
                <a:gd name="T14" fmla="*/ 18 w 78"/>
                <a:gd name="T15" fmla="*/ 23 h 256"/>
                <a:gd name="T16" fmla="*/ 0 w 78"/>
                <a:gd name="T17" fmla="*/ 0 h 256"/>
                <a:gd name="T18" fmla="*/ 1 w 78"/>
                <a:gd name="T19" fmla="*/ 34 h 256"/>
                <a:gd name="T20" fmla="*/ 4 w 78"/>
                <a:gd name="T21" fmla="*/ 77 h 256"/>
                <a:gd name="T22" fmla="*/ 6 w 78"/>
                <a:gd name="T23" fmla="*/ 112 h 256"/>
                <a:gd name="T24" fmla="*/ 8 w 78"/>
                <a:gd name="T25" fmla="*/ 147 h 256"/>
                <a:gd name="T26" fmla="*/ 20 w 78"/>
                <a:gd name="T27" fmla="*/ 186 h 256"/>
                <a:gd name="T28" fmla="*/ 39 w 78"/>
                <a:gd name="T29" fmla="*/ 221 h 256"/>
                <a:gd name="T30" fmla="*/ 46 w 78"/>
                <a:gd name="T31" fmla="*/ 256 h 256"/>
                <a:gd name="T32" fmla="*/ 67 w 78"/>
                <a:gd name="T33" fmla="*/ 250 h 256"/>
                <a:gd name="T34" fmla="*/ 67 w 78"/>
                <a:gd name="T35" fmla="*/ 250 h 25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8"/>
                <a:gd name="T55" fmla="*/ 0 h 256"/>
                <a:gd name="T56" fmla="*/ 78 w 78"/>
                <a:gd name="T57" fmla="*/ 256 h 25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8" h="256">
                  <a:moveTo>
                    <a:pt x="67" y="250"/>
                  </a:moveTo>
                  <a:lnTo>
                    <a:pt x="69" y="217"/>
                  </a:lnTo>
                  <a:lnTo>
                    <a:pt x="76" y="178"/>
                  </a:lnTo>
                  <a:lnTo>
                    <a:pt x="78" y="136"/>
                  </a:lnTo>
                  <a:lnTo>
                    <a:pt x="70" y="107"/>
                  </a:lnTo>
                  <a:lnTo>
                    <a:pt x="56" y="68"/>
                  </a:lnTo>
                  <a:lnTo>
                    <a:pt x="38" y="45"/>
                  </a:lnTo>
                  <a:lnTo>
                    <a:pt x="18" y="23"/>
                  </a:lnTo>
                  <a:lnTo>
                    <a:pt x="0" y="0"/>
                  </a:lnTo>
                  <a:lnTo>
                    <a:pt x="1" y="34"/>
                  </a:lnTo>
                  <a:lnTo>
                    <a:pt x="4" y="77"/>
                  </a:lnTo>
                  <a:lnTo>
                    <a:pt x="6" y="112"/>
                  </a:lnTo>
                  <a:lnTo>
                    <a:pt x="8" y="147"/>
                  </a:lnTo>
                  <a:lnTo>
                    <a:pt x="20" y="186"/>
                  </a:lnTo>
                  <a:lnTo>
                    <a:pt x="39" y="221"/>
                  </a:lnTo>
                  <a:lnTo>
                    <a:pt x="46" y="256"/>
                  </a:lnTo>
                  <a:lnTo>
                    <a:pt x="67" y="250"/>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7" name="Freeform 138"/>
            <xdr:cNvSpPr>
              <a:spLocks/>
            </xdr:cNvSpPr>
          </xdr:nvSpPr>
          <xdr:spPr bwMode="auto">
            <a:xfrm>
              <a:off x="44" y="391"/>
              <a:ext cx="21" cy="32"/>
            </a:xfrm>
            <a:custGeom>
              <a:avLst/>
              <a:gdLst>
                <a:gd name="T0" fmla="*/ 148 w 148"/>
                <a:gd name="T1" fmla="*/ 218 h 224"/>
                <a:gd name="T2" fmla="*/ 133 w 148"/>
                <a:gd name="T3" fmla="*/ 200 h 224"/>
                <a:gd name="T4" fmla="*/ 107 w 148"/>
                <a:gd name="T5" fmla="*/ 160 h 224"/>
                <a:gd name="T6" fmla="*/ 90 w 148"/>
                <a:gd name="T7" fmla="*/ 132 h 224"/>
                <a:gd name="T8" fmla="*/ 74 w 148"/>
                <a:gd name="T9" fmla="*/ 104 h 224"/>
                <a:gd name="T10" fmla="*/ 51 w 148"/>
                <a:gd name="T11" fmla="*/ 63 h 224"/>
                <a:gd name="T12" fmla="*/ 36 w 148"/>
                <a:gd name="T13" fmla="*/ 48 h 224"/>
                <a:gd name="T14" fmla="*/ 31 w 148"/>
                <a:gd name="T15" fmla="*/ 38 h 224"/>
                <a:gd name="T16" fmla="*/ 21 w 148"/>
                <a:gd name="T17" fmla="*/ 22 h 224"/>
                <a:gd name="T18" fmla="*/ 10 w 148"/>
                <a:gd name="T19" fmla="*/ 0 h 224"/>
                <a:gd name="T20" fmla="*/ 6 w 148"/>
                <a:gd name="T21" fmla="*/ 23 h 224"/>
                <a:gd name="T22" fmla="*/ 0 w 148"/>
                <a:gd name="T23" fmla="*/ 68 h 224"/>
                <a:gd name="T24" fmla="*/ 5 w 148"/>
                <a:gd name="T25" fmla="*/ 108 h 224"/>
                <a:gd name="T26" fmla="*/ 14 w 148"/>
                <a:gd name="T27" fmla="*/ 130 h 224"/>
                <a:gd name="T28" fmla="*/ 29 w 148"/>
                <a:gd name="T29" fmla="*/ 154 h 224"/>
                <a:gd name="T30" fmla="*/ 58 w 148"/>
                <a:gd name="T31" fmla="*/ 177 h 224"/>
                <a:gd name="T32" fmla="*/ 93 w 148"/>
                <a:gd name="T33" fmla="*/ 198 h 224"/>
                <a:gd name="T34" fmla="*/ 127 w 148"/>
                <a:gd name="T35" fmla="*/ 217 h 224"/>
                <a:gd name="T36" fmla="*/ 137 w 148"/>
                <a:gd name="T37" fmla="*/ 224 h 224"/>
                <a:gd name="T38" fmla="*/ 148 w 148"/>
                <a:gd name="T39" fmla="*/ 218 h 224"/>
                <a:gd name="T40" fmla="*/ 148 w 148"/>
                <a:gd name="T41" fmla="*/ 218 h 2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8"/>
                <a:gd name="T64" fmla="*/ 0 h 224"/>
                <a:gd name="T65" fmla="*/ 148 w 148"/>
                <a:gd name="T66" fmla="*/ 224 h 2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8" h="224">
                  <a:moveTo>
                    <a:pt x="148" y="218"/>
                  </a:moveTo>
                  <a:lnTo>
                    <a:pt x="133" y="200"/>
                  </a:lnTo>
                  <a:lnTo>
                    <a:pt x="107" y="160"/>
                  </a:lnTo>
                  <a:lnTo>
                    <a:pt x="90" y="132"/>
                  </a:lnTo>
                  <a:lnTo>
                    <a:pt x="74" y="104"/>
                  </a:lnTo>
                  <a:lnTo>
                    <a:pt x="51" y="63"/>
                  </a:lnTo>
                  <a:lnTo>
                    <a:pt x="36" y="48"/>
                  </a:lnTo>
                  <a:lnTo>
                    <a:pt x="31" y="38"/>
                  </a:lnTo>
                  <a:lnTo>
                    <a:pt x="21" y="22"/>
                  </a:lnTo>
                  <a:lnTo>
                    <a:pt x="10" y="0"/>
                  </a:lnTo>
                  <a:lnTo>
                    <a:pt x="6" y="23"/>
                  </a:lnTo>
                  <a:lnTo>
                    <a:pt x="0" y="68"/>
                  </a:lnTo>
                  <a:lnTo>
                    <a:pt x="5" y="108"/>
                  </a:lnTo>
                  <a:lnTo>
                    <a:pt x="14" y="130"/>
                  </a:lnTo>
                  <a:lnTo>
                    <a:pt x="29" y="154"/>
                  </a:lnTo>
                  <a:lnTo>
                    <a:pt x="58" y="177"/>
                  </a:lnTo>
                  <a:lnTo>
                    <a:pt x="93" y="198"/>
                  </a:lnTo>
                  <a:lnTo>
                    <a:pt x="127" y="217"/>
                  </a:lnTo>
                  <a:lnTo>
                    <a:pt x="137" y="224"/>
                  </a:lnTo>
                  <a:lnTo>
                    <a:pt x="148" y="218"/>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8" name="Freeform 139"/>
            <xdr:cNvSpPr>
              <a:spLocks/>
            </xdr:cNvSpPr>
          </xdr:nvSpPr>
          <xdr:spPr bwMode="auto">
            <a:xfrm>
              <a:off x="52" y="386"/>
              <a:ext cx="1" cy="2"/>
            </a:xfrm>
            <a:custGeom>
              <a:avLst/>
              <a:gdLst>
                <a:gd name="T0" fmla="*/ 1 w 7"/>
                <a:gd name="T1" fmla="*/ 0 h 15"/>
                <a:gd name="T2" fmla="*/ 7 w 7"/>
                <a:gd name="T3" fmla="*/ 13 h 15"/>
                <a:gd name="T4" fmla="*/ 0 w 7"/>
                <a:gd name="T5" fmla="*/ 15 h 15"/>
                <a:gd name="T6" fmla="*/ 1 w 7"/>
                <a:gd name="T7" fmla="*/ 0 h 15"/>
                <a:gd name="T8" fmla="*/ 1 w 7"/>
                <a:gd name="T9" fmla="*/ 0 h 15"/>
                <a:gd name="T10" fmla="*/ 0 60000 65536"/>
                <a:gd name="T11" fmla="*/ 0 60000 65536"/>
                <a:gd name="T12" fmla="*/ 0 60000 65536"/>
                <a:gd name="T13" fmla="*/ 0 60000 65536"/>
                <a:gd name="T14" fmla="*/ 0 60000 65536"/>
                <a:gd name="T15" fmla="*/ 0 w 7"/>
                <a:gd name="T16" fmla="*/ 0 h 15"/>
                <a:gd name="T17" fmla="*/ 7 w 7"/>
                <a:gd name="T18" fmla="*/ 15 h 15"/>
              </a:gdLst>
              <a:ahLst/>
              <a:cxnLst>
                <a:cxn ang="T10">
                  <a:pos x="T0" y="T1"/>
                </a:cxn>
                <a:cxn ang="T11">
                  <a:pos x="T2" y="T3"/>
                </a:cxn>
                <a:cxn ang="T12">
                  <a:pos x="T4" y="T5"/>
                </a:cxn>
                <a:cxn ang="T13">
                  <a:pos x="T6" y="T7"/>
                </a:cxn>
                <a:cxn ang="T14">
                  <a:pos x="T8" y="T9"/>
                </a:cxn>
              </a:cxnLst>
              <a:rect l="T15" t="T16" r="T17" b="T18"/>
              <a:pathLst>
                <a:path w="7" h="15">
                  <a:moveTo>
                    <a:pt x="1" y="0"/>
                  </a:moveTo>
                  <a:lnTo>
                    <a:pt x="7" y="13"/>
                  </a:lnTo>
                  <a:lnTo>
                    <a:pt x="0" y="15"/>
                  </a:lnTo>
                  <a:lnTo>
                    <a:pt x="1"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19" name="Freeform 140"/>
            <xdr:cNvSpPr>
              <a:spLocks/>
            </xdr:cNvSpPr>
          </xdr:nvSpPr>
          <xdr:spPr bwMode="auto">
            <a:xfrm>
              <a:off x="49" y="387"/>
              <a:ext cx="2" cy="3"/>
            </a:xfrm>
            <a:custGeom>
              <a:avLst/>
              <a:gdLst>
                <a:gd name="T0" fmla="*/ 5 w 11"/>
                <a:gd name="T1" fmla="*/ 0 h 18"/>
                <a:gd name="T2" fmla="*/ 11 w 11"/>
                <a:gd name="T3" fmla="*/ 13 h 18"/>
                <a:gd name="T4" fmla="*/ 0 w 11"/>
                <a:gd name="T5" fmla="*/ 18 h 18"/>
                <a:gd name="T6" fmla="*/ 5 w 11"/>
                <a:gd name="T7" fmla="*/ 0 h 18"/>
                <a:gd name="T8" fmla="*/ 5 w 11"/>
                <a:gd name="T9" fmla="*/ 0 h 18"/>
                <a:gd name="T10" fmla="*/ 0 60000 65536"/>
                <a:gd name="T11" fmla="*/ 0 60000 65536"/>
                <a:gd name="T12" fmla="*/ 0 60000 65536"/>
                <a:gd name="T13" fmla="*/ 0 60000 65536"/>
                <a:gd name="T14" fmla="*/ 0 60000 65536"/>
                <a:gd name="T15" fmla="*/ 0 w 11"/>
                <a:gd name="T16" fmla="*/ 0 h 18"/>
                <a:gd name="T17" fmla="*/ 11 w 11"/>
                <a:gd name="T18" fmla="*/ 18 h 18"/>
              </a:gdLst>
              <a:ahLst/>
              <a:cxnLst>
                <a:cxn ang="T10">
                  <a:pos x="T0" y="T1"/>
                </a:cxn>
                <a:cxn ang="T11">
                  <a:pos x="T2" y="T3"/>
                </a:cxn>
                <a:cxn ang="T12">
                  <a:pos x="T4" y="T5"/>
                </a:cxn>
                <a:cxn ang="T13">
                  <a:pos x="T6" y="T7"/>
                </a:cxn>
                <a:cxn ang="T14">
                  <a:pos x="T8" y="T9"/>
                </a:cxn>
              </a:cxnLst>
              <a:rect l="T15" t="T16" r="T17" b="T18"/>
              <a:pathLst>
                <a:path w="11" h="18">
                  <a:moveTo>
                    <a:pt x="5" y="0"/>
                  </a:moveTo>
                  <a:lnTo>
                    <a:pt x="11" y="13"/>
                  </a:lnTo>
                  <a:lnTo>
                    <a:pt x="0" y="18"/>
                  </a:lnTo>
                  <a:lnTo>
                    <a:pt x="5"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0" name="Freeform 141"/>
            <xdr:cNvSpPr>
              <a:spLocks/>
            </xdr:cNvSpPr>
          </xdr:nvSpPr>
          <xdr:spPr bwMode="auto">
            <a:xfrm>
              <a:off x="48" y="385"/>
              <a:ext cx="1" cy="1"/>
            </a:xfrm>
            <a:custGeom>
              <a:avLst/>
              <a:gdLst>
                <a:gd name="T0" fmla="*/ 5 w 7"/>
                <a:gd name="T1" fmla="*/ 0 h 10"/>
                <a:gd name="T2" fmla="*/ 7 w 7"/>
                <a:gd name="T3" fmla="*/ 6 h 10"/>
                <a:gd name="T4" fmla="*/ 0 w 7"/>
                <a:gd name="T5" fmla="*/ 10 h 10"/>
                <a:gd name="T6" fmla="*/ 5 w 7"/>
                <a:gd name="T7" fmla="*/ 0 h 10"/>
                <a:gd name="T8" fmla="*/ 5 w 7"/>
                <a:gd name="T9" fmla="*/ 0 h 10"/>
                <a:gd name="T10" fmla="*/ 0 60000 65536"/>
                <a:gd name="T11" fmla="*/ 0 60000 65536"/>
                <a:gd name="T12" fmla="*/ 0 60000 65536"/>
                <a:gd name="T13" fmla="*/ 0 60000 65536"/>
                <a:gd name="T14" fmla="*/ 0 60000 65536"/>
                <a:gd name="T15" fmla="*/ 0 w 7"/>
                <a:gd name="T16" fmla="*/ 0 h 10"/>
                <a:gd name="T17" fmla="*/ 7 w 7"/>
                <a:gd name="T18" fmla="*/ 10 h 10"/>
              </a:gdLst>
              <a:ahLst/>
              <a:cxnLst>
                <a:cxn ang="T10">
                  <a:pos x="T0" y="T1"/>
                </a:cxn>
                <a:cxn ang="T11">
                  <a:pos x="T2" y="T3"/>
                </a:cxn>
                <a:cxn ang="T12">
                  <a:pos x="T4" y="T5"/>
                </a:cxn>
                <a:cxn ang="T13">
                  <a:pos x="T6" y="T7"/>
                </a:cxn>
                <a:cxn ang="T14">
                  <a:pos x="T8" y="T9"/>
                </a:cxn>
              </a:cxnLst>
              <a:rect l="T15" t="T16" r="T17" b="T18"/>
              <a:pathLst>
                <a:path w="7" h="10">
                  <a:moveTo>
                    <a:pt x="5" y="0"/>
                  </a:moveTo>
                  <a:lnTo>
                    <a:pt x="7" y="6"/>
                  </a:lnTo>
                  <a:lnTo>
                    <a:pt x="0" y="10"/>
                  </a:lnTo>
                  <a:lnTo>
                    <a:pt x="5"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1" name="Freeform 142"/>
            <xdr:cNvSpPr>
              <a:spLocks/>
            </xdr:cNvSpPr>
          </xdr:nvSpPr>
          <xdr:spPr bwMode="auto">
            <a:xfrm>
              <a:off x="51" y="384"/>
              <a:ext cx="1" cy="1"/>
            </a:xfrm>
            <a:custGeom>
              <a:avLst/>
              <a:gdLst>
                <a:gd name="T0" fmla="*/ 4 w 7"/>
                <a:gd name="T1" fmla="*/ 0 h 11"/>
                <a:gd name="T2" fmla="*/ 7 w 7"/>
                <a:gd name="T3" fmla="*/ 7 h 11"/>
                <a:gd name="T4" fmla="*/ 0 w 7"/>
                <a:gd name="T5" fmla="*/ 11 h 11"/>
                <a:gd name="T6" fmla="*/ 4 w 7"/>
                <a:gd name="T7" fmla="*/ 0 h 11"/>
                <a:gd name="T8" fmla="*/ 4 w 7"/>
                <a:gd name="T9" fmla="*/ 0 h 11"/>
                <a:gd name="T10" fmla="*/ 0 60000 65536"/>
                <a:gd name="T11" fmla="*/ 0 60000 65536"/>
                <a:gd name="T12" fmla="*/ 0 60000 65536"/>
                <a:gd name="T13" fmla="*/ 0 60000 65536"/>
                <a:gd name="T14" fmla="*/ 0 60000 65536"/>
                <a:gd name="T15" fmla="*/ 0 w 7"/>
                <a:gd name="T16" fmla="*/ 0 h 11"/>
                <a:gd name="T17" fmla="*/ 7 w 7"/>
                <a:gd name="T18" fmla="*/ 11 h 11"/>
              </a:gdLst>
              <a:ahLst/>
              <a:cxnLst>
                <a:cxn ang="T10">
                  <a:pos x="T0" y="T1"/>
                </a:cxn>
                <a:cxn ang="T11">
                  <a:pos x="T2" y="T3"/>
                </a:cxn>
                <a:cxn ang="T12">
                  <a:pos x="T4" y="T5"/>
                </a:cxn>
                <a:cxn ang="T13">
                  <a:pos x="T6" y="T7"/>
                </a:cxn>
                <a:cxn ang="T14">
                  <a:pos x="T8" y="T9"/>
                </a:cxn>
              </a:cxnLst>
              <a:rect l="T15" t="T16" r="T17" b="T18"/>
              <a:pathLst>
                <a:path w="7" h="11">
                  <a:moveTo>
                    <a:pt x="4" y="0"/>
                  </a:moveTo>
                  <a:lnTo>
                    <a:pt x="7" y="7"/>
                  </a:lnTo>
                  <a:lnTo>
                    <a:pt x="0" y="11"/>
                  </a:lnTo>
                  <a:lnTo>
                    <a:pt x="4"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2" name="Freeform 143"/>
            <xdr:cNvSpPr>
              <a:spLocks/>
            </xdr:cNvSpPr>
          </xdr:nvSpPr>
          <xdr:spPr bwMode="auto">
            <a:xfrm>
              <a:off x="53" y="389"/>
              <a:ext cx="1" cy="3"/>
            </a:xfrm>
            <a:custGeom>
              <a:avLst/>
              <a:gdLst>
                <a:gd name="T0" fmla="*/ 2 w 7"/>
                <a:gd name="T1" fmla="*/ 0 h 19"/>
                <a:gd name="T2" fmla="*/ 7 w 7"/>
                <a:gd name="T3" fmla="*/ 15 h 19"/>
                <a:gd name="T4" fmla="*/ 0 w 7"/>
                <a:gd name="T5" fmla="*/ 19 h 19"/>
                <a:gd name="T6" fmla="*/ 2 w 7"/>
                <a:gd name="T7" fmla="*/ 0 h 19"/>
                <a:gd name="T8" fmla="*/ 2 w 7"/>
                <a:gd name="T9" fmla="*/ 0 h 19"/>
                <a:gd name="T10" fmla="*/ 0 60000 65536"/>
                <a:gd name="T11" fmla="*/ 0 60000 65536"/>
                <a:gd name="T12" fmla="*/ 0 60000 65536"/>
                <a:gd name="T13" fmla="*/ 0 60000 65536"/>
                <a:gd name="T14" fmla="*/ 0 60000 65536"/>
                <a:gd name="T15" fmla="*/ 0 w 7"/>
                <a:gd name="T16" fmla="*/ 0 h 19"/>
                <a:gd name="T17" fmla="*/ 7 w 7"/>
                <a:gd name="T18" fmla="*/ 19 h 19"/>
              </a:gdLst>
              <a:ahLst/>
              <a:cxnLst>
                <a:cxn ang="T10">
                  <a:pos x="T0" y="T1"/>
                </a:cxn>
                <a:cxn ang="T11">
                  <a:pos x="T2" y="T3"/>
                </a:cxn>
                <a:cxn ang="T12">
                  <a:pos x="T4" y="T5"/>
                </a:cxn>
                <a:cxn ang="T13">
                  <a:pos x="T6" y="T7"/>
                </a:cxn>
                <a:cxn ang="T14">
                  <a:pos x="T8" y="T9"/>
                </a:cxn>
              </a:cxnLst>
              <a:rect l="T15" t="T16" r="T17" b="T18"/>
              <a:pathLst>
                <a:path w="7" h="19">
                  <a:moveTo>
                    <a:pt x="2" y="0"/>
                  </a:moveTo>
                  <a:lnTo>
                    <a:pt x="7" y="15"/>
                  </a:lnTo>
                  <a:lnTo>
                    <a:pt x="0" y="19"/>
                  </a:lnTo>
                  <a:lnTo>
                    <a:pt x="2"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3" name="Freeform 144"/>
            <xdr:cNvSpPr>
              <a:spLocks/>
            </xdr:cNvSpPr>
          </xdr:nvSpPr>
          <xdr:spPr bwMode="auto">
            <a:xfrm>
              <a:off x="51" y="390"/>
              <a:ext cx="1" cy="3"/>
            </a:xfrm>
            <a:custGeom>
              <a:avLst/>
              <a:gdLst>
                <a:gd name="T0" fmla="*/ 4 w 11"/>
                <a:gd name="T1" fmla="*/ 0 h 18"/>
                <a:gd name="T2" fmla="*/ 11 w 11"/>
                <a:gd name="T3" fmla="*/ 13 h 18"/>
                <a:gd name="T4" fmla="*/ 0 w 11"/>
                <a:gd name="T5" fmla="*/ 18 h 18"/>
                <a:gd name="T6" fmla="*/ 4 w 11"/>
                <a:gd name="T7" fmla="*/ 0 h 18"/>
                <a:gd name="T8" fmla="*/ 4 w 11"/>
                <a:gd name="T9" fmla="*/ 0 h 18"/>
                <a:gd name="T10" fmla="*/ 0 60000 65536"/>
                <a:gd name="T11" fmla="*/ 0 60000 65536"/>
                <a:gd name="T12" fmla="*/ 0 60000 65536"/>
                <a:gd name="T13" fmla="*/ 0 60000 65536"/>
                <a:gd name="T14" fmla="*/ 0 60000 65536"/>
                <a:gd name="T15" fmla="*/ 0 w 11"/>
                <a:gd name="T16" fmla="*/ 0 h 18"/>
                <a:gd name="T17" fmla="*/ 11 w 11"/>
                <a:gd name="T18" fmla="*/ 18 h 18"/>
              </a:gdLst>
              <a:ahLst/>
              <a:cxnLst>
                <a:cxn ang="T10">
                  <a:pos x="T0" y="T1"/>
                </a:cxn>
                <a:cxn ang="T11">
                  <a:pos x="T2" y="T3"/>
                </a:cxn>
                <a:cxn ang="T12">
                  <a:pos x="T4" y="T5"/>
                </a:cxn>
                <a:cxn ang="T13">
                  <a:pos x="T6" y="T7"/>
                </a:cxn>
                <a:cxn ang="T14">
                  <a:pos x="T8" y="T9"/>
                </a:cxn>
              </a:cxnLst>
              <a:rect l="T15" t="T16" r="T17" b="T18"/>
              <a:pathLst>
                <a:path w="11" h="18">
                  <a:moveTo>
                    <a:pt x="4" y="0"/>
                  </a:moveTo>
                  <a:lnTo>
                    <a:pt x="11" y="13"/>
                  </a:lnTo>
                  <a:lnTo>
                    <a:pt x="0" y="18"/>
                  </a:lnTo>
                  <a:lnTo>
                    <a:pt x="4"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4" name="Freeform 145"/>
            <xdr:cNvSpPr>
              <a:spLocks/>
            </xdr:cNvSpPr>
          </xdr:nvSpPr>
          <xdr:spPr bwMode="auto">
            <a:xfrm>
              <a:off x="47" y="388"/>
              <a:ext cx="1" cy="3"/>
            </a:xfrm>
            <a:custGeom>
              <a:avLst/>
              <a:gdLst>
                <a:gd name="T0" fmla="*/ 5 w 9"/>
                <a:gd name="T1" fmla="*/ 0 h 17"/>
                <a:gd name="T2" fmla="*/ 9 w 9"/>
                <a:gd name="T3" fmla="*/ 15 h 17"/>
                <a:gd name="T4" fmla="*/ 0 w 9"/>
                <a:gd name="T5" fmla="*/ 17 h 17"/>
                <a:gd name="T6" fmla="*/ 5 w 9"/>
                <a:gd name="T7" fmla="*/ 0 h 17"/>
                <a:gd name="T8" fmla="*/ 5 w 9"/>
                <a:gd name="T9" fmla="*/ 0 h 17"/>
                <a:gd name="T10" fmla="*/ 0 60000 65536"/>
                <a:gd name="T11" fmla="*/ 0 60000 65536"/>
                <a:gd name="T12" fmla="*/ 0 60000 65536"/>
                <a:gd name="T13" fmla="*/ 0 60000 65536"/>
                <a:gd name="T14" fmla="*/ 0 60000 65536"/>
                <a:gd name="T15" fmla="*/ 0 w 9"/>
                <a:gd name="T16" fmla="*/ 0 h 17"/>
                <a:gd name="T17" fmla="*/ 9 w 9"/>
                <a:gd name="T18" fmla="*/ 17 h 17"/>
              </a:gdLst>
              <a:ahLst/>
              <a:cxnLst>
                <a:cxn ang="T10">
                  <a:pos x="T0" y="T1"/>
                </a:cxn>
                <a:cxn ang="T11">
                  <a:pos x="T2" y="T3"/>
                </a:cxn>
                <a:cxn ang="T12">
                  <a:pos x="T4" y="T5"/>
                </a:cxn>
                <a:cxn ang="T13">
                  <a:pos x="T6" y="T7"/>
                </a:cxn>
                <a:cxn ang="T14">
                  <a:pos x="T8" y="T9"/>
                </a:cxn>
              </a:cxnLst>
              <a:rect l="T15" t="T16" r="T17" b="T18"/>
              <a:pathLst>
                <a:path w="9" h="17">
                  <a:moveTo>
                    <a:pt x="5" y="0"/>
                  </a:moveTo>
                  <a:lnTo>
                    <a:pt x="9" y="15"/>
                  </a:lnTo>
                  <a:lnTo>
                    <a:pt x="0" y="17"/>
                  </a:lnTo>
                  <a:lnTo>
                    <a:pt x="5"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5" name="Freeform 146"/>
            <xdr:cNvSpPr>
              <a:spLocks/>
            </xdr:cNvSpPr>
          </xdr:nvSpPr>
          <xdr:spPr bwMode="auto">
            <a:xfrm>
              <a:off x="54" y="385"/>
              <a:ext cx="2" cy="2"/>
            </a:xfrm>
            <a:custGeom>
              <a:avLst/>
              <a:gdLst>
                <a:gd name="T0" fmla="*/ 0 w 10"/>
                <a:gd name="T1" fmla="*/ 0 h 15"/>
                <a:gd name="T2" fmla="*/ 10 w 10"/>
                <a:gd name="T3" fmla="*/ 13 h 15"/>
                <a:gd name="T4" fmla="*/ 0 w 10"/>
                <a:gd name="T5" fmla="*/ 15 h 15"/>
                <a:gd name="T6" fmla="*/ 0 w 10"/>
                <a:gd name="T7" fmla="*/ 0 h 15"/>
                <a:gd name="T8" fmla="*/ 0 w 10"/>
                <a:gd name="T9" fmla="*/ 0 h 15"/>
                <a:gd name="T10" fmla="*/ 0 60000 65536"/>
                <a:gd name="T11" fmla="*/ 0 60000 65536"/>
                <a:gd name="T12" fmla="*/ 0 60000 65536"/>
                <a:gd name="T13" fmla="*/ 0 60000 65536"/>
                <a:gd name="T14" fmla="*/ 0 60000 65536"/>
                <a:gd name="T15" fmla="*/ 0 w 10"/>
                <a:gd name="T16" fmla="*/ 0 h 15"/>
                <a:gd name="T17" fmla="*/ 10 w 10"/>
                <a:gd name="T18" fmla="*/ 15 h 15"/>
              </a:gdLst>
              <a:ahLst/>
              <a:cxnLst>
                <a:cxn ang="T10">
                  <a:pos x="T0" y="T1"/>
                </a:cxn>
                <a:cxn ang="T11">
                  <a:pos x="T2" y="T3"/>
                </a:cxn>
                <a:cxn ang="T12">
                  <a:pos x="T4" y="T5"/>
                </a:cxn>
                <a:cxn ang="T13">
                  <a:pos x="T6" y="T7"/>
                </a:cxn>
                <a:cxn ang="T14">
                  <a:pos x="T8" y="T9"/>
                </a:cxn>
              </a:cxnLst>
              <a:rect l="T15" t="T16" r="T17" b="T18"/>
              <a:pathLst>
                <a:path w="10" h="15">
                  <a:moveTo>
                    <a:pt x="0" y="0"/>
                  </a:moveTo>
                  <a:lnTo>
                    <a:pt x="10" y="13"/>
                  </a:lnTo>
                  <a:lnTo>
                    <a:pt x="0" y="15"/>
                  </a:lnTo>
                  <a:lnTo>
                    <a:pt x="0"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6" name="Freeform 147"/>
            <xdr:cNvSpPr>
              <a:spLocks/>
            </xdr:cNvSpPr>
          </xdr:nvSpPr>
          <xdr:spPr bwMode="auto">
            <a:xfrm>
              <a:off x="47" y="386"/>
              <a:ext cx="1" cy="1"/>
            </a:xfrm>
            <a:custGeom>
              <a:avLst/>
              <a:gdLst>
                <a:gd name="T0" fmla="*/ 6 w 6"/>
                <a:gd name="T1" fmla="*/ 0 h 9"/>
                <a:gd name="T2" fmla="*/ 6 w 6"/>
                <a:gd name="T3" fmla="*/ 7 h 9"/>
                <a:gd name="T4" fmla="*/ 0 w 6"/>
                <a:gd name="T5" fmla="*/ 9 h 9"/>
                <a:gd name="T6" fmla="*/ 6 w 6"/>
                <a:gd name="T7" fmla="*/ 0 h 9"/>
                <a:gd name="T8" fmla="*/ 6 w 6"/>
                <a:gd name="T9" fmla="*/ 0 h 9"/>
                <a:gd name="T10" fmla="*/ 0 60000 65536"/>
                <a:gd name="T11" fmla="*/ 0 60000 65536"/>
                <a:gd name="T12" fmla="*/ 0 60000 65536"/>
                <a:gd name="T13" fmla="*/ 0 60000 65536"/>
                <a:gd name="T14" fmla="*/ 0 60000 65536"/>
                <a:gd name="T15" fmla="*/ 0 w 6"/>
                <a:gd name="T16" fmla="*/ 0 h 9"/>
                <a:gd name="T17" fmla="*/ 6 w 6"/>
                <a:gd name="T18" fmla="*/ 9 h 9"/>
              </a:gdLst>
              <a:ahLst/>
              <a:cxnLst>
                <a:cxn ang="T10">
                  <a:pos x="T0" y="T1"/>
                </a:cxn>
                <a:cxn ang="T11">
                  <a:pos x="T2" y="T3"/>
                </a:cxn>
                <a:cxn ang="T12">
                  <a:pos x="T4" y="T5"/>
                </a:cxn>
                <a:cxn ang="T13">
                  <a:pos x="T6" y="T7"/>
                </a:cxn>
                <a:cxn ang="T14">
                  <a:pos x="T8" y="T9"/>
                </a:cxn>
              </a:cxnLst>
              <a:rect l="T15" t="T16" r="T17" b="T18"/>
              <a:pathLst>
                <a:path w="6" h="9">
                  <a:moveTo>
                    <a:pt x="6" y="0"/>
                  </a:moveTo>
                  <a:lnTo>
                    <a:pt x="6" y="7"/>
                  </a:lnTo>
                  <a:lnTo>
                    <a:pt x="0" y="9"/>
                  </a:lnTo>
                  <a:lnTo>
                    <a:pt x="6"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7" name="Freeform 148"/>
            <xdr:cNvSpPr>
              <a:spLocks/>
            </xdr:cNvSpPr>
          </xdr:nvSpPr>
          <xdr:spPr bwMode="auto">
            <a:xfrm>
              <a:off x="48" y="392"/>
              <a:ext cx="1" cy="2"/>
            </a:xfrm>
            <a:custGeom>
              <a:avLst/>
              <a:gdLst>
                <a:gd name="T0" fmla="*/ 3 w 9"/>
                <a:gd name="T1" fmla="*/ 0 h 16"/>
                <a:gd name="T2" fmla="*/ 9 w 9"/>
                <a:gd name="T3" fmla="*/ 13 h 16"/>
                <a:gd name="T4" fmla="*/ 0 w 9"/>
                <a:gd name="T5" fmla="*/ 16 h 16"/>
                <a:gd name="T6" fmla="*/ 3 w 9"/>
                <a:gd name="T7" fmla="*/ 0 h 16"/>
                <a:gd name="T8" fmla="*/ 3 w 9"/>
                <a:gd name="T9" fmla="*/ 0 h 16"/>
                <a:gd name="T10" fmla="*/ 0 60000 65536"/>
                <a:gd name="T11" fmla="*/ 0 60000 65536"/>
                <a:gd name="T12" fmla="*/ 0 60000 65536"/>
                <a:gd name="T13" fmla="*/ 0 60000 65536"/>
                <a:gd name="T14" fmla="*/ 0 60000 65536"/>
                <a:gd name="T15" fmla="*/ 0 w 9"/>
                <a:gd name="T16" fmla="*/ 0 h 16"/>
                <a:gd name="T17" fmla="*/ 9 w 9"/>
                <a:gd name="T18" fmla="*/ 16 h 16"/>
              </a:gdLst>
              <a:ahLst/>
              <a:cxnLst>
                <a:cxn ang="T10">
                  <a:pos x="T0" y="T1"/>
                </a:cxn>
                <a:cxn ang="T11">
                  <a:pos x="T2" y="T3"/>
                </a:cxn>
                <a:cxn ang="T12">
                  <a:pos x="T4" y="T5"/>
                </a:cxn>
                <a:cxn ang="T13">
                  <a:pos x="T6" y="T7"/>
                </a:cxn>
                <a:cxn ang="T14">
                  <a:pos x="T8" y="T9"/>
                </a:cxn>
              </a:cxnLst>
              <a:rect l="T15" t="T16" r="T17" b="T18"/>
              <a:pathLst>
                <a:path w="9" h="16">
                  <a:moveTo>
                    <a:pt x="3" y="0"/>
                  </a:moveTo>
                  <a:lnTo>
                    <a:pt x="9" y="13"/>
                  </a:lnTo>
                  <a:lnTo>
                    <a:pt x="0" y="16"/>
                  </a:lnTo>
                  <a:lnTo>
                    <a:pt x="3"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8" name="Freeform 149"/>
            <xdr:cNvSpPr>
              <a:spLocks/>
            </xdr:cNvSpPr>
          </xdr:nvSpPr>
          <xdr:spPr bwMode="auto">
            <a:xfrm>
              <a:off x="52" y="393"/>
              <a:ext cx="2" cy="3"/>
            </a:xfrm>
            <a:custGeom>
              <a:avLst/>
              <a:gdLst>
                <a:gd name="T0" fmla="*/ 4 w 11"/>
                <a:gd name="T1" fmla="*/ 0 h 23"/>
                <a:gd name="T2" fmla="*/ 11 w 11"/>
                <a:gd name="T3" fmla="*/ 16 h 23"/>
                <a:gd name="T4" fmla="*/ 0 w 11"/>
                <a:gd name="T5" fmla="*/ 23 h 23"/>
                <a:gd name="T6" fmla="*/ 4 w 11"/>
                <a:gd name="T7" fmla="*/ 0 h 23"/>
                <a:gd name="T8" fmla="*/ 4 w 11"/>
                <a:gd name="T9" fmla="*/ 0 h 23"/>
                <a:gd name="T10" fmla="*/ 0 60000 65536"/>
                <a:gd name="T11" fmla="*/ 0 60000 65536"/>
                <a:gd name="T12" fmla="*/ 0 60000 65536"/>
                <a:gd name="T13" fmla="*/ 0 60000 65536"/>
                <a:gd name="T14" fmla="*/ 0 60000 65536"/>
                <a:gd name="T15" fmla="*/ 0 w 11"/>
                <a:gd name="T16" fmla="*/ 0 h 23"/>
                <a:gd name="T17" fmla="*/ 11 w 11"/>
                <a:gd name="T18" fmla="*/ 23 h 23"/>
              </a:gdLst>
              <a:ahLst/>
              <a:cxnLst>
                <a:cxn ang="T10">
                  <a:pos x="T0" y="T1"/>
                </a:cxn>
                <a:cxn ang="T11">
                  <a:pos x="T2" y="T3"/>
                </a:cxn>
                <a:cxn ang="T12">
                  <a:pos x="T4" y="T5"/>
                </a:cxn>
                <a:cxn ang="T13">
                  <a:pos x="T6" y="T7"/>
                </a:cxn>
                <a:cxn ang="T14">
                  <a:pos x="T8" y="T9"/>
                </a:cxn>
              </a:cxnLst>
              <a:rect l="T15" t="T16" r="T17" b="T18"/>
              <a:pathLst>
                <a:path w="11" h="23">
                  <a:moveTo>
                    <a:pt x="4" y="0"/>
                  </a:moveTo>
                  <a:lnTo>
                    <a:pt x="11" y="16"/>
                  </a:lnTo>
                  <a:lnTo>
                    <a:pt x="0" y="23"/>
                  </a:lnTo>
                  <a:lnTo>
                    <a:pt x="4"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29" name="Freeform 150"/>
            <xdr:cNvSpPr>
              <a:spLocks/>
            </xdr:cNvSpPr>
          </xdr:nvSpPr>
          <xdr:spPr bwMode="auto">
            <a:xfrm>
              <a:off x="55" y="392"/>
              <a:ext cx="1" cy="3"/>
            </a:xfrm>
            <a:custGeom>
              <a:avLst/>
              <a:gdLst>
                <a:gd name="T0" fmla="*/ 2 w 10"/>
                <a:gd name="T1" fmla="*/ 0 h 18"/>
                <a:gd name="T2" fmla="*/ 10 w 10"/>
                <a:gd name="T3" fmla="*/ 15 h 18"/>
                <a:gd name="T4" fmla="*/ 0 w 10"/>
                <a:gd name="T5" fmla="*/ 18 h 18"/>
                <a:gd name="T6" fmla="*/ 2 w 10"/>
                <a:gd name="T7" fmla="*/ 0 h 18"/>
                <a:gd name="T8" fmla="*/ 2 w 10"/>
                <a:gd name="T9" fmla="*/ 0 h 18"/>
                <a:gd name="T10" fmla="*/ 0 60000 65536"/>
                <a:gd name="T11" fmla="*/ 0 60000 65536"/>
                <a:gd name="T12" fmla="*/ 0 60000 65536"/>
                <a:gd name="T13" fmla="*/ 0 60000 65536"/>
                <a:gd name="T14" fmla="*/ 0 60000 65536"/>
                <a:gd name="T15" fmla="*/ 0 w 10"/>
                <a:gd name="T16" fmla="*/ 0 h 18"/>
                <a:gd name="T17" fmla="*/ 10 w 10"/>
                <a:gd name="T18" fmla="*/ 18 h 18"/>
              </a:gdLst>
              <a:ahLst/>
              <a:cxnLst>
                <a:cxn ang="T10">
                  <a:pos x="T0" y="T1"/>
                </a:cxn>
                <a:cxn ang="T11">
                  <a:pos x="T2" y="T3"/>
                </a:cxn>
                <a:cxn ang="T12">
                  <a:pos x="T4" y="T5"/>
                </a:cxn>
                <a:cxn ang="T13">
                  <a:pos x="T6" y="T7"/>
                </a:cxn>
                <a:cxn ang="T14">
                  <a:pos x="T8" y="T9"/>
                </a:cxn>
              </a:cxnLst>
              <a:rect l="T15" t="T16" r="T17" b="T18"/>
              <a:pathLst>
                <a:path w="10" h="18">
                  <a:moveTo>
                    <a:pt x="2" y="0"/>
                  </a:moveTo>
                  <a:lnTo>
                    <a:pt x="10" y="15"/>
                  </a:lnTo>
                  <a:lnTo>
                    <a:pt x="0" y="18"/>
                  </a:lnTo>
                  <a:lnTo>
                    <a:pt x="2"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0" name="Freeform 151"/>
            <xdr:cNvSpPr>
              <a:spLocks/>
            </xdr:cNvSpPr>
          </xdr:nvSpPr>
          <xdr:spPr bwMode="auto">
            <a:xfrm>
              <a:off x="56" y="387"/>
              <a:ext cx="1" cy="3"/>
            </a:xfrm>
            <a:custGeom>
              <a:avLst/>
              <a:gdLst>
                <a:gd name="T0" fmla="*/ 4 w 9"/>
                <a:gd name="T1" fmla="*/ 0 h 20"/>
                <a:gd name="T2" fmla="*/ 9 w 9"/>
                <a:gd name="T3" fmla="*/ 15 h 20"/>
                <a:gd name="T4" fmla="*/ 0 w 9"/>
                <a:gd name="T5" fmla="*/ 20 h 20"/>
                <a:gd name="T6" fmla="*/ 4 w 9"/>
                <a:gd name="T7" fmla="*/ 0 h 20"/>
                <a:gd name="T8" fmla="*/ 4 w 9"/>
                <a:gd name="T9" fmla="*/ 0 h 20"/>
                <a:gd name="T10" fmla="*/ 0 60000 65536"/>
                <a:gd name="T11" fmla="*/ 0 60000 65536"/>
                <a:gd name="T12" fmla="*/ 0 60000 65536"/>
                <a:gd name="T13" fmla="*/ 0 60000 65536"/>
                <a:gd name="T14" fmla="*/ 0 60000 65536"/>
                <a:gd name="T15" fmla="*/ 0 w 9"/>
                <a:gd name="T16" fmla="*/ 0 h 20"/>
                <a:gd name="T17" fmla="*/ 9 w 9"/>
                <a:gd name="T18" fmla="*/ 20 h 20"/>
              </a:gdLst>
              <a:ahLst/>
              <a:cxnLst>
                <a:cxn ang="T10">
                  <a:pos x="T0" y="T1"/>
                </a:cxn>
                <a:cxn ang="T11">
                  <a:pos x="T2" y="T3"/>
                </a:cxn>
                <a:cxn ang="T12">
                  <a:pos x="T4" y="T5"/>
                </a:cxn>
                <a:cxn ang="T13">
                  <a:pos x="T6" y="T7"/>
                </a:cxn>
                <a:cxn ang="T14">
                  <a:pos x="T8" y="T9"/>
                </a:cxn>
              </a:cxnLst>
              <a:rect l="T15" t="T16" r="T17" b="T18"/>
              <a:pathLst>
                <a:path w="9" h="20">
                  <a:moveTo>
                    <a:pt x="4" y="0"/>
                  </a:moveTo>
                  <a:lnTo>
                    <a:pt x="9" y="15"/>
                  </a:lnTo>
                  <a:lnTo>
                    <a:pt x="0" y="20"/>
                  </a:lnTo>
                  <a:lnTo>
                    <a:pt x="4"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1" name="Freeform 152"/>
            <xdr:cNvSpPr>
              <a:spLocks/>
            </xdr:cNvSpPr>
          </xdr:nvSpPr>
          <xdr:spPr bwMode="auto">
            <a:xfrm>
              <a:off x="57" y="391"/>
              <a:ext cx="1" cy="3"/>
            </a:xfrm>
            <a:custGeom>
              <a:avLst/>
              <a:gdLst>
                <a:gd name="T0" fmla="*/ 3 w 8"/>
                <a:gd name="T1" fmla="*/ 0 h 21"/>
                <a:gd name="T2" fmla="*/ 8 w 8"/>
                <a:gd name="T3" fmla="*/ 15 h 21"/>
                <a:gd name="T4" fmla="*/ 0 w 8"/>
                <a:gd name="T5" fmla="*/ 21 h 21"/>
                <a:gd name="T6" fmla="*/ 3 w 8"/>
                <a:gd name="T7" fmla="*/ 0 h 21"/>
                <a:gd name="T8" fmla="*/ 3 w 8"/>
                <a:gd name="T9" fmla="*/ 0 h 21"/>
                <a:gd name="T10" fmla="*/ 0 60000 65536"/>
                <a:gd name="T11" fmla="*/ 0 60000 65536"/>
                <a:gd name="T12" fmla="*/ 0 60000 65536"/>
                <a:gd name="T13" fmla="*/ 0 60000 65536"/>
                <a:gd name="T14" fmla="*/ 0 60000 65536"/>
                <a:gd name="T15" fmla="*/ 0 w 8"/>
                <a:gd name="T16" fmla="*/ 0 h 21"/>
                <a:gd name="T17" fmla="*/ 8 w 8"/>
                <a:gd name="T18" fmla="*/ 21 h 21"/>
              </a:gdLst>
              <a:ahLst/>
              <a:cxnLst>
                <a:cxn ang="T10">
                  <a:pos x="T0" y="T1"/>
                </a:cxn>
                <a:cxn ang="T11">
                  <a:pos x="T2" y="T3"/>
                </a:cxn>
                <a:cxn ang="T12">
                  <a:pos x="T4" y="T5"/>
                </a:cxn>
                <a:cxn ang="T13">
                  <a:pos x="T6" y="T7"/>
                </a:cxn>
                <a:cxn ang="T14">
                  <a:pos x="T8" y="T9"/>
                </a:cxn>
              </a:cxnLst>
              <a:rect l="T15" t="T16" r="T17" b="T18"/>
              <a:pathLst>
                <a:path w="8" h="21">
                  <a:moveTo>
                    <a:pt x="3" y="0"/>
                  </a:moveTo>
                  <a:lnTo>
                    <a:pt x="8" y="15"/>
                  </a:lnTo>
                  <a:lnTo>
                    <a:pt x="0" y="21"/>
                  </a:lnTo>
                  <a:lnTo>
                    <a:pt x="3"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2" name="Freeform 153"/>
            <xdr:cNvSpPr>
              <a:spLocks/>
            </xdr:cNvSpPr>
          </xdr:nvSpPr>
          <xdr:spPr bwMode="auto">
            <a:xfrm>
              <a:off x="49" y="395"/>
              <a:ext cx="2" cy="2"/>
            </a:xfrm>
            <a:custGeom>
              <a:avLst/>
              <a:gdLst>
                <a:gd name="T0" fmla="*/ 3 w 8"/>
                <a:gd name="T1" fmla="*/ 0 h 17"/>
                <a:gd name="T2" fmla="*/ 8 w 8"/>
                <a:gd name="T3" fmla="*/ 12 h 17"/>
                <a:gd name="T4" fmla="*/ 0 w 8"/>
                <a:gd name="T5" fmla="*/ 17 h 17"/>
                <a:gd name="T6" fmla="*/ 3 w 8"/>
                <a:gd name="T7" fmla="*/ 0 h 17"/>
                <a:gd name="T8" fmla="*/ 3 w 8"/>
                <a:gd name="T9" fmla="*/ 0 h 17"/>
                <a:gd name="T10" fmla="*/ 0 60000 65536"/>
                <a:gd name="T11" fmla="*/ 0 60000 65536"/>
                <a:gd name="T12" fmla="*/ 0 60000 65536"/>
                <a:gd name="T13" fmla="*/ 0 60000 65536"/>
                <a:gd name="T14" fmla="*/ 0 60000 65536"/>
                <a:gd name="T15" fmla="*/ 0 w 8"/>
                <a:gd name="T16" fmla="*/ 0 h 17"/>
                <a:gd name="T17" fmla="*/ 8 w 8"/>
                <a:gd name="T18" fmla="*/ 17 h 17"/>
              </a:gdLst>
              <a:ahLst/>
              <a:cxnLst>
                <a:cxn ang="T10">
                  <a:pos x="T0" y="T1"/>
                </a:cxn>
                <a:cxn ang="T11">
                  <a:pos x="T2" y="T3"/>
                </a:cxn>
                <a:cxn ang="T12">
                  <a:pos x="T4" y="T5"/>
                </a:cxn>
                <a:cxn ang="T13">
                  <a:pos x="T6" y="T7"/>
                </a:cxn>
                <a:cxn ang="T14">
                  <a:pos x="T8" y="T9"/>
                </a:cxn>
              </a:cxnLst>
              <a:rect l="T15" t="T16" r="T17" b="T18"/>
              <a:pathLst>
                <a:path w="8" h="17">
                  <a:moveTo>
                    <a:pt x="3" y="0"/>
                  </a:moveTo>
                  <a:lnTo>
                    <a:pt x="8" y="12"/>
                  </a:lnTo>
                  <a:lnTo>
                    <a:pt x="0" y="17"/>
                  </a:lnTo>
                  <a:lnTo>
                    <a:pt x="3"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3" name="Freeform 154"/>
            <xdr:cNvSpPr>
              <a:spLocks/>
            </xdr:cNvSpPr>
          </xdr:nvSpPr>
          <xdr:spPr bwMode="auto">
            <a:xfrm>
              <a:off x="54" y="396"/>
              <a:ext cx="1" cy="3"/>
            </a:xfrm>
            <a:custGeom>
              <a:avLst/>
              <a:gdLst>
                <a:gd name="T0" fmla="*/ 3 w 11"/>
                <a:gd name="T1" fmla="*/ 0 h 20"/>
                <a:gd name="T2" fmla="*/ 11 w 11"/>
                <a:gd name="T3" fmla="*/ 15 h 20"/>
                <a:gd name="T4" fmla="*/ 0 w 11"/>
                <a:gd name="T5" fmla="*/ 20 h 20"/>
                <a:gd name="T6" fmla="*/ 3 w 11"/>
                <a:gd name="T7" fmla="*/ 0 h 20"/>
                <a:gd name="T8" fmla="*/ 3 w 11"/>
                <a:gd name="T9" fmla="*/ 0 h 20"/>
                <a:gd name="T10" fmla="*/ 0 60000 65536"/>
                <a:gd name="T11" fmla="*/ 0 60000 65536"/>
                <a:gd name="T12" fmla="*/ 0 60000 65536"/>
                <a:gd name="T13" fmla="*/ 0 60000 65536"/>
                <a:gd name="T14" fmla="*/ 0 60000 65536"/>
                <a:gd name="T15" fmla="*/ 0 w 11"/>
                <a:gd name="T16" fmla="*/ 0 h 20"/>
                <a:gd name="T17" fmla="*/ 11 w 11"/>
                <a:gd name="T18" fmla="*/ 20 h 20"/>
              </a:gdLst>
              <a:ahLst/>
              <a:cxnLst>
                <a:cxn ang="T10">
                  <a:pos x="T0" y="T1"/>
                </a:cxn>
                <a:cxn ang="T11">
                  <a:pos x="T2" y="T3"/>
                </a:cxn>
                <a:cxn ang="T12">
                  <a:pos x="T4" y="T5"/>
                </a:cxn>
                <a:cxn ang="T13">
                  <a:pos x="T6" y="T7"/>
                </a:cxn>
                <a:cxn ang="T14">
                  <a:pos x="T8" y="T9"/>
                </a:cxn>
              </a:cxnLst>
              <a:rect l="T15" t="T16" r="T17" b="T18"/>
              <a:pathLst>
                <a:path w="11" h="20">
                  <a:moveTo>
                    <a:pt x="3" y="0"/>
                  </a:moveTo>
                  <a:lnTo>
                    <a:pt x="11" y="15"/>
                  </a:lnTo>
                  <a:lnTo>
                    <a:pt x="0" y="20"/>
                  </a:lnTo>
                  <a:lnTo>
                    <a:pt x="3"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4" name="Freeform 155"/>
            <xdr:cNvSpPr>
              <a:spLocks/>
            </xdr:cNvSpPr>
          </xdr:nvSpPr>
          <xdr:spPr bwMode="auto">
            <a:xfrm>
              <a:off x="56" y="395"/>
              <a:ext cx="2" cy="3"/>
            </a:xfrm>
            <a:custGeom>
              <a:avLst/>
              <a:gdLst>
                <a:gd name="T0" fmla="*/ 1 w 9"/>
                <a:gd name="T1" fmla="*/ 0 h 18"/>
                <a:gd name="T2" fmla="*/ 9 w 9"/>
                <a:gd name="T3" fmla="*/ 16 h 18"/>
                <a:gd name="T4" fmla="*/ 0 w 9"/>
                <a:gd name="T5" fmla="*/ 18 h 18"/>
                <a:gd name="T6" fmla="*/ 1 w 9"/>
                <a:gd name="T7" fmla="*/ 0 h 18"/>
                <a:gd name="T8" fmla="*/ 1 w 9"/>
                <a:gd name="T9" fmla="*/ 0 h 18"/>
                <a:gd name="T10" fmla="*/ 0 60000 65536"/>
                <a:gd name="T11" fmla="*/ 0 60000 65536"/>
                <a:gd name="T12" fmla="*/ 0 60000 65536"/>
                <a:gd name="T13" fmla="*/ 0 60000 65536"/>
                <a:gd name="T14" fmla="*/ 0 60000 65536"/>
                <a:gd name="T15" fmla="*/ 0 w 9"/>
                <a:gd name="T16" fmla="*/ 0 h 18"/>
                <a:gd name="T17" fmla="*/ 9 w 9"/>
                <a:gd name="T18" fmla="*/ 18 h 18"/>
              </a:gdLst>
              <a:ahLst/>
              <a:cxnLst>
                <a:cxn ang="T10">
                  <a:pos x="T0" y="T1"/>
                </a:cxn>
                <a:cxn ang="T11">
                  <a:pos x="T2" y="T3"/>
                </a:cxn>
                <a:cxn ang="T12">
                  <a:pos x="T4" y="T5"/>
                </a:cxn>
                <a:cxn ang="T13">
                  <a:pos x="T6" y="T7"/>
                </a:cxn>
                <a:cxn ang="T14">
                  <a:pos x="T8" y="T9"/>
                </a:cxn>
              </a:cxnLst>
              <a:rect l="T15" t="T16" r="T17" b="T18"/>
              <a:pathLst>
                <a:path w="9" h="18">
                  <a:moveTo>
                    <a:pt x="1" y="0"/>
                  </a:moveTo>
                  <a:lnTo>
                    <a:pt x="9" y="16"/>
                  </a:lnTo>
                  <a:lnTo>
                    <a:pt x="0" y="18"/>
                  </a:lnTo>
                  <a:lnTo>
                    <a:pt x="1"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5" name="Freeform 156"/>
            <xdr:cNvSpPr>
              <a:spLocks/>
            </xdr:cNvSpPr>
          </xdr:nvSpPr>
          <xdr:spPr bwMode="auto">
            <a:xfrm>
              <a:off x="51" y="398"/>
              <a:ext cx="1" cy="2"/>
            </a:xfrm>
            <a:custGeom>
              <a:avLst/>
              <a:gdLst>
                <a:gd name="T0" fmla="*/ 0 w 7"/>
                <a:gd name="T1" fmla="*/ 0 h 15"/>
                <a:gd name="T2" fmla="*/ 7 w 7"/>
                <a:gd name="T3" fmla="*/ 15 h 15"/>
                <a:gd name="T4" fmla="*/ 1 w 7"/>
                <a:gd name="T5" fmla="*/ 14 h 15"/>
                <a:gd name="T6" fmla="*/ 0 w 7"/>
                <a:gd name="T7" fmla="*/ 0 h 15"/>
                <a:gd name="T8" fmla="*/ 0 w 7"/>
                <a:gd name="T9" fmla="*/ 0 h 15"/>
                <a:gd name="T10" fmla="*/ 0 60000 65536"/>
                <a:gd name="T11" fmla="*/ 0 60000 65536"/>
                <a:gd name="T12" fmla="*/ 0 60000 65536"/>
                <a:gd name="T13" fmla="*/ 0 60000 65536"/>
                <a:gd name="T14" fmla="*/ 0 60000 65536"/>
                <a:gd name="T15" fmla="*/ 0 w 7"/>
                <a:gd name="T16" fmla="*/ 0 h 15"/>
                <a:gd name="T17" fmla="*/ 7 w 7"/>
                <a:gd name="T18" fmla="*/ 15 h 15"/>
              </a:gdLst>
              <a:ahLst/>
              <a:cxnLst>
                <a:cxn ang="T10">
                  <a:pos x="T0" y="T1"/>
                </a:cxn>
                <a:cxn ang="T11">
                  <a:pos x="T2" y="T3"/>
                </a:cxn>
                <a:cxn ang="T12">
                  <a:pos x="T4" y="T5"/>
                </a:cxn>
                <a:cxn ang="T13">
                  <a:pos x="T6" y="T7"/>
                </a:cxn>
                <a:cxn ang="T14">
                  <a:pos x="T8" y="T9"/>
                </a:cxn>
              </a:cxnLst>
              <a:rect l="T15" t="T16" r="T17" b="T18"/>
              <a:pathLst>
                <a:path w="7" h="15">
                  <a:moveTo>
                    <a:pt x="0" y="0"/>
                  </a:moveTo>
                  <a:lnTo>
                    <a:pt x="7" y="15"/>
                  </a:lnTo>
                  <a:lnTo>
                    <a:pt x="1" y="14"/>
                  </a:lnTo>
                  <a:lnTo>
                    <a:pt x="0"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6" name="Freeform 157"/>
            <xdr:cNvSpPr>
              <a:spLocks/>
            </xdr:cNvSpPr>
          </xdr:nvSpPr>
          <xdr:spPr bwMode="auto">
            <a:xfrm>
              <a:off x="55" y="400"/>
              <a:ext cx="2" cy="3"/>
            </a:xfrm>
            <a:custGeom>
              <a:avLst/>
              <a:gdLst>
                <a:gd name="T0" fmla="*/ 5 w 12"/>
                <a:gd name="T1" fmla="*/ 0 h 18"/>
                <a:gd name="T2" fmla="*/ 12 w 12"/>
                <a:gd name="T3" fmla="*/ 14 h 18"/>
                <a:gd name="T4" fmla="*/ 0 w 12"/>
                <a:gd name="T5" fmla="*/ 18 h 18"/>
                <a:gd name="T6" fmla="*/ 5 w 12"/>
                <a:gd name="T7" fmla="*/ 0 h 18"/>
                <a:gd name="T8" fmla="*/ 5 w 12"/>
                <a:gd name="T9" fmla="*/ 0 h 18"/>
                <a:gd name="T10" fmla="*/ 0 60000 65536"/>
                <a:gd name="T11" fmla="*/ 0 60000 65536"/>
                <a:gd name="T12" fmla="*/ 0 60000 65536"/>
                <a:gd name="T13" fmla="*/ 0 60000 65536"/>
                <a:gd name="T14" fmla="*/ 0 60000 65536"/>
                <a:gd name="T15" fmla="*/ 0 w 12"/>
                <a:gd name="T16" fmla="*/ 0 h 18"/>
                <a:gd name="T17" fmla="*/ 12 w 12"/>
                <a:gd name="T18" fmla="*/ 18 h 18"/>
              </a:gdLst>
              <a:ahLst/>
              <a:cxnLst>
                <a:cxn ang="T10">
                  <a:pos x="T0" y="T1"/>
                </a:cxn>
                <a:cxn ang="T11">
                  <a:pos x="T2" y="T3"/>
                </a:cxn>
                <a:cxn ang="T12">
                  <a:pos x="T4" y="T5"/>
                </a:cxn>
                <a:cxn ang="T13">
                  <a:pos x="T6" y="T7"/>
                </a:cxn>
                <a:cxn ang="T14">
                  <a:pos x="T8" y="T9"/>
                </a:cxn>
              </a:cxnLst>
              <a:rect l="T15" t="T16" r="T17" b="T18"/>
              <a:pathLst>
                <a:path w="12" h="18">
                  <a:moveTo>
                    <a:pt x="5" y="0"/>
                  </a:moveTo>
                  <a:lnTo>
                    <a:pt x="12" y="14"/>
                  </a:lnTo>
                  <a:lnTo>
                    <a:pt x="0" y="18"/>
                  </a:lnTo>
                  <a:lnTo>
                    <a:pt x="5"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7" name="Freeform 158"/>
            <xdr:cNvSpPr>
              <a:spLocks/>
            </xdr:cNvSpPr>
          </xdr:nvSpPr>
          <xdr:spPr bwMode="auto">
            <a:xfrm>
              <a:off x="58" y="399"/>
              <a:ext cx="1" cy="2"/>
            </a:xfrm>
            <a:custGeom>
              <a:avLst/>
              <a:gdLst>
                <a:gd name="T0" fmla="*/ 4 w 9"/>
                <a:gd name="T1" fmla="*/ 0 h 15"/>
                <a:gd name="T2" fmla="*/ 9 w 9"/>
                <a:gd name="T3" fmla="*/ 13 h 15"/>
                <a:gd name="T4" fmla="*/ 0 w 9"/>
                <a:gd name="T5" fmla="*/ 15 h 15"/>
                <a:gd name="T6" fmla="*/ 4 w 9"/>
                <a:gd name="T7" fmla="*/ 0 h 15"/>
                <a:gd name="T8" fmla="*/ 4 w 9"/>
                <a:gd name="T9" fmla="*/ 0 h 15"/>
                <a:gd name="T10" fmla="*/ 0 60000 65536"/>
                <a:gd name="T11" fmla="*/ 0 60000 65536"/>
                <a:gd name="T12" fmla="*/ 0 60000 65536"/>
                <a:gd name="T13" fmla="*/ 0 60000 65536"/>
                <a:gd name="T14" fmla="*/ 0 60000 65536"/>
                <a:gd name="T15" fmla="*/ 0 w 9"/>
                <a:gd name="T16" fmla="*/ 0 h 15"/>
                <a:gd name="T17" fmla="*/ 9 w 9"/>
                <a:gd name="T18" fmla="*/ 15 h 15"/>
              </a:gdLst>
              <a:ahLst/>
              <a:cxnLst>
                <a:cxn ang="T10">
                  <a:pos x="T0" y="T1"/>
                </a:cxn>
                <a:cxn ang="T11">
                  <a:pos x="T2" y="T3"/>
                </a:cxn>
                <a:cxn ang="T12">
                  <a:pos x="T4" y="T5"/>
                </a:cxn>
                <a:cxn ang="T13">
                  <a:pos x="T6" y="T7"/>
                </a:cxn>
                <a:cxn ang="T14">
                  <a:pos x="T8" y="T9"/>
                </a:cxn>
              </a:cxnLst>
              <a:rect l="T15" t="T16" r="T17" b="T18"/>
              <a:pathLst>
                <a:path w="9" h="15">
                  <a:moveTo>
                    <a:pt x="4" y="0"/>
                  </a:moveTo>
                  <a:lnTo>
                    <a:pt x="9" y="13"/>
                  </a:lnTo>
                  <a:lnTo>
                    <a:pt x="0" y="15"/>
                  </a:lnTo>
                  <a:lnTo>
                    <a:pt x="4"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8" name="Freeform 159"/>
            <xdr:cNvSpPr>
              <a:spLocks/>
            </xdr:cNvSpPr>
          </xdr:nvSpPr>
          <xdr:spPr bwMode="auto">
            <a:xfrm>
              <a:off x="56" y="403"/>
              <a:ext cx="2" cy="3"/>
            </a:xfrm>
            <a:custGeom>
              <a:avLst/>
              <a:gdLst>
                <a:gd name="T0" fmla="*/ 6 w 11"/>
                <a:gd name="T1" fmla="*/ 0 h 15"/>
                <a:gd name="T2" fmla="*/ 11 w 11"/>
                <a:gd name="T3" fmla="*/ 11 h 15"/>
                <a:gd name="T4" fmla="*/ 0 w 11"/>
                <a:gd name="T5" fmla="*/ 15 h 15"/>
                <a:gd name="T6" fmla="*/ 6 w 11"/>
                <a:gd name="T7" fmla="*/ 0 h 15"/>
                <a:gd name="T8" fmla="*/ 6 w 11"/>
                <a:gd name="T9" fmla="*/ 0 h 15"/>
                <a:gd name="T10" fmla="*/ 0 60000 65536"/>
                <a:gd name="T11" fmla="*/ 0 60000 65536"/>
                <a:gd name="T12" fmla="*/ 0 60000 65536"/>
                <a:gd name="T13" fmla="*/ 0 60000 65536"/>
                <a:gd name="T14" fmla="*/ 0 60000 65536"/>
                <a:gd name="T15" fmla="*/ 0 w 11"/>
                <a:gd name="T16" fmla="*/ 0 h 15"/>
                <a:gd name="T17" fmla="*/ 11 w 11"/>
                <a:gd name="T18" fmla="*/ 15 h 15"/>
              </a:gdLst>
              <a:ahLst/>
              <a:cxnLst>
                <a:cxn ang="T10">
                  <a:pos x="T0" y="T1"/>
                </a:cxn>
                <a:cxn ang="T11">
                  <a:pos x="T2" y="T3"/>
                </a:cxn>
                <a:cxn ang="T12">
                  <a:pos x="T4" y="T5"/>
                </a:cxn>
                <a:cxn ang="T13">
                  <a:pos x="T6" y="T7"/>
                </a:cxn>
                <a:cxn ang="T14">
                  <a:pos x="T8" y="T9"/>
                </a:cxn>
              </a:cxnLst>
              <a:rect l="T15" t="T16" r="T17" b="T18"/>
              <a:pathLst>
                <a:path w="11" h="15">
                  <a:moveTo>
                    <a:pt x="6" y="0"/>
                  </a:moveTo>
                  <a:lnTo>
                    <a:pt x="11" y="11"/>
                  </a:lnTo>
                  <a:lnTo>
                    <a:pt x="0" y="15"/>
                  </a:lnTo>
                  <a:lnTo>
                    <a:pt x="6"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39" name="Freeform 160"/>
            <xdr:cNvSpPr>
              <a:spLocks/>
            </xdr:cNvSpPr>
          </xdr:nvSpPr>
          <xdr:spPr bwMode="auto">
            <a:xfrm>
              <a:off x="53" y="401"/>
              <a:ext cx="1" cy="2"/>
            </a:xfrm>
            <a:custGeom>
              <a:avLst/>
              <a:gdLst>
                <a:gd name="T0" fmla="*/ 0 w 6"/>
                <a:gd name="T1" fmla="*/ 0 h 14"/>
                <a:gd name="T2" fmla="*/ 6 w 6"/>
                <a:gd name="T3" fmla="*/ 14 h 14"/>
                <a:gd name="T4" fmla="*/ 3 w 6"/>
                <a:gd name="T5" fmla="*/ 14 h 14"/>
                <a:gd name="T6" fmla="*/ 0 w 6"/>
                <a:gd name="T7" fmla="*/ 0 h 14"/>
                <a:gd name="T8" fmla="*/ 0 w 6"/>
                <a:gd name="T9" fmla="*/ 0 h 14"/>
                <a:gd name="T10" fmla="*/ 0 60000 65536"/>
                <a:gd name="T11" fmla="*/ 0 60000 65536"/>
                <a:gd name="T12" fmla="*/ 0 60000 65536"/>
                <a:gd name="T13" fmla="*/ 0 60000 65536"/>
                <a:gd name="T14" fmla="*/ 0 60000 65536"/>
                <a:gd name="T15" fmla="*/ 0 w 6"/>
                <a:gd name="T16" fmla="*/ 0 h 14"/>
                <a:gd name="T17" fmla="*/ 6 w 6"/>
                <a:gd name="T18" fmla="*/ 14 h 14"/>
              </a:gdLst>
              <a:ahLst/>
              <a:cxnLst>
                <a:cxn ang="T10">
                  <a:pos x="T0" y="T1"/>
                </a:cxn>
                <a:cxn ang="T11">
                  <a:pos x="T2" y="T3"/>
                </a:cxn>
                <a:cxn ang="T12">
                  <a:pos x="T4" y="T5"/>
                </a:cxn>
                <a:cxn ang="T13">
                  <a:pos x="T6" y="T7"/>
                </a:cxn>
                <a:cxn ang="T14">
                  <a:pos x="T8" y="T9"/>
                </a:cxn>
              </a:cxnLst>
              <a:rect l="T15" t="T16" r="T17" b="T18"/>
              <a:pathLst>
                <a:path w="6" h="14">
                  <a:moveTo>
                    <a:pt x="0" y="0"/>
                  </a:moveTo>
                  <a:lnTo>
                    <a:pt x="6" y="14"/>
                  </a:lnTo>
                  <a:lnTo>
                    <a:pt x="3" y="14"/>
                  </a:lnTo>
                  <a:lnTo>
                    <a:pt x="0"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0" name="Freeform 161"/>
            <xdr:cNvSpPr>
              <a:spLocks/>
            </xdr:cNvSpPr>
          </xdr:nvSpPr>
          <xdr:spPr bwMode="auto">
            <a:xfrm>
              <a:off x="58" y="406"/>
              <a:ext cx="2" cy="3"/>
            </a:xfrm>
            <a:custGeom>
              <a:avLst/>
              <a:gdLst>
                <a:gd name="T0" fmla="*/ 5 w 12"/>
                <a:gd name="T1" fmla="*/ 0 h 18"/>
                <a:gd name="T2" fmla="*/ 12 w 12"/>
                <a:gd name="T3" fmla="*/ 14 h 18"/>
                <a:gd name="T4" fmla="*/ 0 w 12"/>
                <a:gd name="T5" fmla="*/ 18 h 18"/>
                <a:gd name="T6" fmla="*/ 5 w 12"/>
                <a:gd name="T7" fmla="*/ 0 h 18"/>
                <a:gd name="T8" fmla="*/ 5 w 12"/>
                <a:gd name="T9" fmla="*/ 0 h 18"/>
                <a:gd name="T10" fmla="*/ 0 60000 65536"/>
                <a:gd name="T11" fmla="*/ 0 60000 65536"/>
                <a:gd name="T12" fmla="*/ 0 60000 65536"/>
                <a:gd name="T13" fmla="*/ 0 60000 65536"/>
                <a:gd name="T14" fmla="*/ 0 60000 65536"/>
                <a:gd name="T15" fmla="*/ 0 w 12"/>
                <a:gd name="T16" fmla="*/ 0 h 18"/>
                <a:gd name="T17" fmla="*/ 12 w 12"/>
                <a:gd name="T18" fmla="*/ 18 h 18"/>
              </a:gdLst>
              <a:ahLst/>
              <a:cxnLst>
                <a:cxn ang="T10">
                  <a:pos x="T0" y="T1"/>
                </a:cxn>
                <a:cxn ang="T11">
                  <a:pos x="T2" y="T3"/>
                </a:cxn>
                <a:cxn ang="T12">
                  <a:pos x="T4" y="T5"/>
                </a:cxn>
                <a:cxn ang="T13">
                  <a:pos x="T6" y="T7"/>
                </a:cxn>
                <a:cxn ang="T14">
                  <a:pos x="T8" y="T9"/>
                </a:cxn>
              </a:cxnLst>
              <a:rect l="T15" t="T16" r="T17" b="T18"/>
              <a:pathLst>
                <a:path w="12" h="18">
                  <a:moveTo>
                    <a:pt x="5" y="0"/>
                  </a:moveTo>
                  <a:lnTo>
                    <a:pt x="12" y="14"/>
                  </a:lnTo>
                  <a:lnTo>
                    <a:pt x="0" y="18"/>
                  </a:lnTo>
                  <a:lnTo>
                    <a:pt x="5"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1" name="Freeform 162"/>
            <xdr:cNvSpPr>
              <a:spLocks/>
            </xdr:cNvSpPr>
          </xdr:nvSpPr>
          <xdr:spPr bwMode="auto">
            <a:xfrm>
              <a:off x="60" y="410"/>
              <a:ext cx="1" cy="2"/>
            </a:xfrm>
            <a:custGeom>
              <a:avLst/>
              <a:gdLst>
                <a:gd name="T0" fmla="*/ 4 w 8"/>
                <a:gd name="T1" fmla="*/ 0 h 18"/>
                <a:gd name="T2" fmla="*/ 8 w 8"/>
                <a:gd name="T3" fmla="*/ 14 h 18"/>
                <a:gd name="T4" fmla="*/ 0 w 8"/>
                <a:gd name="T5" fmla="*/ 18 h 18"/>
                <a:gd name="T6" fmla="*/ 4 w 8"/>
                <a:gd name="T7" fmla="*/ 0 h 18"/>
                <a:gd name="T8" fmla="*/ 4 w 8"/>
                <a:gd name="T9" fmla="*/ 0 h 18"/>
                <a:gd name="T10" fmla="*/ 0 60000 65536"/>
                <a:gd name="T11" fmla="*/ 0 60000 65536"/>
                <a:gd name="T12" fmla="*/ 0 60000 65536"/>
                <a:gd name="T13" fmla="*/ 0 60000 65536"/>
                <a:gd name="T14" fmla="*/ 0 60000 65536"/>
                <a:gd name="T15" fmla="*/ 0 w 8"/>
                <a:gd name="T16" fmla="*/ 0 h 18"/>
                <a:gd name="T17" fmla="*/ 8 w 8"/>
                <a:gd name="T18" fmla="*/ 18 h 18"/>
              </a:gdLst>
              <a:ahLst/>
              <a:cxnLst>
                <a:cxn ang="T10">
                  <a:pos x="T0" y="T1"/>
                </a:cxn>
                <a:cxn ang="T11">
                  <a:pos x="T2" y="T3"/>
                </a:cxn>
                <a:cxn ang="T12">
                  <a:pos x="T4" y="T5"/>
                </a:cxn>
                <a:cxn ang="T13">
                  <a:pos x="T6" y="T7"/>
                </a:cxn>
                <a:cxn ang="T14">
                  <a:pos x="T8" y="T9"/>
                </a:cxn>
              </a:cxnLst>
              <a:rect l="T15" t="T16" r="T17" b="T18"/>
              <a:pathLst>
                <a:path w="8" h="18">
                  <a:moveTo>
                    <a:pt x="4" y="0"/>
                  </a:moveTo>
                  <a:lnTo>
                    <a:pt x="8" y="14"/>
                  </a:lnTo>
                  <a:lnTo>
                    <a:pt x="0" y="18"/>
                  </a:lnTo>
                  <a:lnTo>
                    <a:pt x="4"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2" name="Freeform 163"/>
            <xdr:cNvSpPr>
              <a:spLocks/>
            </xdr:cNvSpPr>
          </xdr:nvSpPr>
          <xdr:spPr bwMode="auto">
            <a:xfrm>
              <a:off x="61" y="413"/>
              <a:ext cx="1" cy="2"/>
            </a:xfrm>
            <a:custGeom>
              <a:avLst/>
              <a:gdLst>
                <a:gd name="T0" fmla="*/ 6 w 8"/>
                <a:gd name="T1" fmla="*/ 0 h 16"/>
                <a:gd name="T2" fmla="*/ 8 w 8"/>
                <a:gd name="T3" fmla="*/ 14 h 16"/>
                <a:gd name="T4" fmla="*/ 0 w 8"/>
                <a:gd name="T5" fmla="*/ 16 h 16"/>
                <a:gd name="T6" fmla="*/ 6 w 8"/>
                <a:gd name="T7" fmla="*/ 0 h 16"/>
                <a:gd name="T8" fmla="*/ 6 w 8"/>
                <a:gd name="T9" fmla="*/ 0 h 16"/>
                <a:gd name="T10" fmla="*/ 0 60000 65536"/>
                <a:gd name="T11" fmla="*/ 0 60000 65536"/>
                <a:gd name="T12" fmla="*/ 0 60000 65536"/>
                <a:gd name="T13" fmla="*/ 0 60000 65536"/>
                <a:gd name="T14" fmla="*/ 0 60000 65536"/>
                <a:gd name="T15" fmla="*/ 0 w 8"/>
                <a:gd name="T16" fmla="*/ 0 h 16"/>
                <a:gd name="T17" fmla="*/ 8 w 8"/>
                <a:gd name="T18" fmla="*/ 16 h 16"/>
              </a:gdLst>
              <a:ahLst/>
              <a:cxnLst>
                <a:cxn ang="T10">
                  <a:pos x="T0" y="T1"/>
                </a:cxn>
                <a:cxn ang="T11">
                  <a:pos x="T2" y="T3"/>
                </a:cxn>
                <a:cxn ang="T12">
                  <a:pos x="T4" y="T5"/>
                </a:cxn>
                <a:cxn ang="T13">
                  <a:pos x="T6" y="T7"/>
                </a:cxn>
                <a:cxn ang="T14">
                  <a:pos x="T8" y="T9"/>
                </a:cxn>
              </a:cxnLst>
              <a:rect l="T15" t="T16" r="T17" b="T18"/>
              <a:pathLst>
                <a:path w="8" h="16">
                  <a:moveTo>
                    <a:pt x="6" y="0"/>
                  </a:moveTo>
                  <a:lnTo>
                    <a:pt x="8" y="14"/>
                  </a:lnTo>
                  <a:lnTo>
                    <a:pt x="0" y="16"/>
                  </a:lnTo>
                  <a:lnTo>
                    <a:pt x="6"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3" name="Freeform 164"/>
            <xdr:cNvSpPr>
              <a:spLocks/>
            </xdr:cNvSpPr>
          </xdr:nvSpPr>
          <xdr:spPr bwMode="auto">
            <a:xfrm>
              <a:off x="58" y="403"/>
              <a:ext cx="1" cy="1"/>
            </a:xfrm>
            <a:custGeom>
              <a:avLst/>
              <a:gdLst>
                <a:gd name="T0" fmla="*/ 5 w 5"/>
                <a:gd name="T1" fmla="*/ 0 h 12"/>
                <a:gd name="T2" fmla="*/ 5 w 5"/>
                <a:gd name="T3" fmla="*/ 12 h 12"/>
                <a:gd name="T4" fmla="*/ 0 w 5"/>
                <a:gd name="T5" fmla="*/ 1 h 12"/>
                <a:gd name="T6" fmla="*/ 5 w 5"/>
                <a:gd name="T7" fmla="*/ 0 h 12"/>
                <a:gd name="T8" fmla="*/ 5 w 5"/>
                <a:gd name="T9" fmla="*/ 0 h 12"/>
                <a:gd name="T10" fmla="*/ 0 60000 65536"/>
                <a:gd name="T11" fmla="*/ 0 60000 65536"/>
                <a:gd name="T12" fmla="*/ 0 60000 65536"/>
                <a:gd name="T13" fmla="*/ 0 60000 65536"/>
                <a:gd name="T14" fmla="*/ 0 60000 65536"/>
                <a:gd name="T15" fmla="*/ 0 w 5"/>
                <a:gd name="T16" fmla="*/ 0 h 12"/>
                <a:gd name="T17" fmla="*/ 5 w 5"/>
                <a:gd name="T18" fmla="*/ 12 h 12"/>
              </a:gdLst>
              <a:ahLst/>
              <a:cxnLst>
                <a:cxn ang="T10">
                  <a:pos x="T0" y="T1"/>
                </a:cxn>
                <a:cxn ang="T11">
                  <a:pos x="T2" y="T3"/>
                </a:cxn>
                <a:cxn ang="T12">
                  <a:pos x="T4" y="T5"/>
                </a:cxn>
                <a:cxn ang="T13">
                  <a:pos x="T6" y="T7"/>
                </a:cxn>
                <a:cxn ang="T14">
                  <a:pos x="T8" y="T9"/>
                </a:cxn>
              </a:cxnLst>
              <a:rect l="T15" t="T16" r="T17" b="T18"/>
              <a:pathLst>
                <a:path w="5" h="12">
                  <a:moveTo>
                    <a:pt x="5" y="0"/>
                  </a:moveTo>
                  <a:lnTo>
                    <a:pt x="5" y="12"/>
                  </a:lnTo>
                  <a:lnTo>
                    <a:pt x="0" y="1"/>
                  </a:lnTo>
                  <a:lnTo>
                    <a:pt x="5"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4" name="Freeform 165"/>
            <xdr:cNvSpPr>
              <a:spLocks/>
            </xdr:cNvSpPr>
          </xdr:nvSpPr>
          <xdr:spPr bwMode="auto">
            <a:xfrm>
              <a:off x="58" y="395"/>
              <a:ext cx="1" cy="1"/>
            </a:xfrm>
            <a:custGeom>
              <a:avLst/>
              <a:gdLst>
                <a:gd name="T0" fmla="*/ 2 w 3"/>
                <a:gd name="T1" fmla="*/ 0 h 12"/>
                <a:gd name="T2" fmla="*/ 3 w 3"/>
                <a:gd name="T3" fmla="*/ 12 h 12"/>
                <a:gd name="T4" fmla="*/ 0 w 3"/>
                <a:gd name="T5" fmla="*/ 2 h 12"/>
                <a:gd name="T6" fmla="*/ 2 w 3"/>
                <a:gd name="T7" fmla="*/ 0 h 12"/>
                <a:gd name="T8" fmla="*/ 2 w 3"/>
                <a:gd name="T9" fmla="*/ 0 h 12"/>
                <a:gd name="T10" fmla="*/ 0 60000 65536"/>
                <a:gd name="T11" fmla="*/ 0 60000 65536"/>
                <a:gd name="T12" fmla="*/ 0 60000 65536"/>
                <a:gd name="T13" fmla="*/ 0 60000 65536"/>
                <a:gd name="T14" fmla="*/ 0 60000 65536"/>
                <a:gd name="T15" fmla="*/ 0 w 3"/>
                <a:gd name="T16" fmla="*/ 0 h 12"/>
                <a:gd name="T17" fmla="*/ 3 w 3"/>
                <a:gd name="T18" fmla="*/ 12 h 12"/>
              </a:gdLst>
              <a:ahLst/>
              <a:cxnLst>
                <a:cxn ang="T10">
                  <a:pos x="T0" y="T1"/>
                </a:cxn>
                <a:cxn ang="T11">
                  <a:pos x="T2" y="T3"/>
                </a:cxn>
                <a:cxn ang="T12">
                  <a:pos x="T4" y="T5"/>
                </a:cxn>
                <a:cxn ang="T13">
                  <a:pos x="T6" y="T7"/>
                </a:cxn>
                <a:cxn ang="T14">
                  <a:pos x="T8" y="T9"/>
                </a:cxn>
              </a:cxnLst>
              <a:rect l="T15" t="T16" r="T17" b="T18"/>
              <a:pathLst>
                <a:path w="3" h="12">
                  <a:moveTo>
                    <a:pt x="2" y="0"/>
                  </a:moveTo>
                  <a:lnTo>
                    <a:pt x="3" y="12"/>
                  </a:lnTo>
                  <a:lnTo>
                    <a:pt x="0" y="2"/>
                  </a:lnTo>
                  <a:lnTo>
                    <a:pt x="2"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5" name="Freeform 166"/>
            <xdr:cNvSpPr>
              <a:spLocks/>
            </xdr:cNvSpPr>
          </xdr:nvSpPr>
          <xdr:spPr bwMode="auto">
            <a:xfrm>
              <a:off x="60" y="389"/>
              <a:ext cx="8" cy="32"/>
            </a:xfrm>
            <a:custGeom>
              <a:avLst/>
              <a:gdLst>
                <a:gd name="T0" fmla="*/ 0 w 59"/>
                <a:gd name="T1" fmla="*/ 0 h 223"/>
                <a:gd name="T2" fmla="*/ 36 w 59"/>
                <a:gd name="T3" fmla="*/ 50 h 223"/>
                <a:gd name="T4" fmla="*/ 57 w 59"/>
                <a:gd name="T5" fmla="*/ 91 h 223"/>
                <a:gd name="T6" fmla="*/ 59 w 59"/>
                <a:gd name="T7" fmla="*/ 130 h 223"/>
                <a:gd name="T8" fmla="*/ 53 w 59"/>
                <a:gd name="T9" fmla="*/ 174 h 223"/>
                <a:gd name="T10" fmla="*/ 49 w 59"/>
                <a:gd name="T11" fmla="*/ 208 h 223"/>
                <a:gd name="T12" fmla="*/ 47 w 59"/>
                <a:gd name="T13" fmla="*/ 223 h 223"/>
                <a:gd name="T14" fmla="*/ 41 w 59"/>
                <a:gd name="T15" fmla="*/ 218 h 223"/>
                <a:gd name="T16" fmla="*/ 40 w 59"/>
                <a:gd name="T17" fmla="*/ 163 h 223"/>
                <a:gd name="T18" fmla="*/ 29 w 59"/>
                <a:gd name="T19" fmla="*/ 123 h 223"/>
                <a:gd name="T20" fmla="*/ 25 w 59"/>
                <a:gd name="T21" fmla="*/ 80 h 223"/>
                <a:gd name="T22" fmla="*/ 5 w 59"/>
                <a:gd name="T23" fmla="*/ 42 h 223"/>
                <a:gd name="T24" fmla="*/ 0 w 59"/>
                <a:gd name="T25" fmla="*/ 0 h 223"/>
                <a:gd name="T26" fmla="*/ 0 w 59"/>
                <a:gd name="T27" fmla="*/ 0 h 22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59"/>
                <a:gd name="T43" fmla="*/ 0 h 223"/>
                <a:gd name="T44" fmla="*/ 59 w 59"/>
                <a:gd name="T45" fmla="*/ 223 h 22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59" h="223">
                  <a:moveTo>
                    <a:pt x="0" y="0"/>
                  </a:moveTo>
                  <a:lnTo>
                    <a:pt x="36" y="50"/>
                  </a:lnTo>
                  <a:lnTo>
                    <a:pt x="57" y="91"/>
                  </a:lnTo>
                  <a:lnTo>
                    <a:pt x="59" y="130"/>
                  </a:lnTo>
                  <a:lnTo>
                    <a:pt x="53" y="174"/>
                  </a:lnTo>
                  <a:lnTo>
                    <a:pt x="49" y="208"/>
                  </a:lnTo>
                  <a:lnTo>
                    <a:pt x="47" y="223"/>
                  </a:lnTo>
                  <a:lnTo>
                    <a:pt x="41" y="218"/>
                  </a:lnTo>
                  <a:lnTo>
                    <a:pt x="40" y="163"/>
                  </a:lnTo>
                  <a:lnTo>
                    <a:pt x="29" y="123"/>
                  </a:lnTo>
                  <a:lnTo>
                    <a:pt x="25" y="80"/>
                  </a:lnTo>
                  <a:lnTo>
                    <a:pt x="5" y="42"/>
                  </a:lnTo>
                  <a:lnTo>
                    <a:pt x="0" y="0"/>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6" name="Freeform 167"/>
            <xdr:cNvSpPr>
              <a:spLocks/>
            </xdr:cNvSpPr>
          </xdr:nvSpPr>
          <xdr:spPr bwMode="auto">
            <a:xfrm>
              <a:off x="47" y="396"/>
              <a:ext cx="16" cy="26"/>
            </a:xfrm>
            <a:custGeom>
              <a:avLst/>
              <a:gdLst>
                <a:gd name="T0" fmla="*/ 1 w 118"/>
                <a:gd name="T1" fmla="*/ 0 h 182"/>
                <a:gd name="T2" fmla="*/ 38 w 118"/>
                <a:gd name="T3" fmla="*/ 58 h 182"/>
                <a:gd name="T4" fmla="*/ 77 w 118"/>
                <a:gd name="T5" fmla="*/ 123 h 182"/>
                <a:gd name="T6" fmla="*/ 118 w 118"/>
                <a:gd name="T7" fmla="*/ 182 h 182"/>
                <a:gd name="T8" fmla="*/ 79 w 118"/>
                <a:gd name="T9" fmla="*/ 159 h 182"/>
                <a:gd name="T10" fmla="*/ 35 w 118"/>
                <a:gd name="T11" fmla="*/ 98 h 182"/>
                <a:gd name="T12" fmla="*/ 16 w 118"/>
                <a:gd name="T13" fmla="*/ 56 h 182"/>
                <a:gd name="T14" fmla="*/ 0 w 118"/>
                <a:gd name="T15" fmla="*/ 21 h 182"/>
                <a:gd name="T16" fmla="*/ 1 w 118"/>
                <a:gd name="T17" fmla="*/ 0 h 182"/>
                <a:gd name="T18" fmla="*/ 1 w 118"/>
                <a:gd name="T19" fmla="*/ 0 h 18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18"/>
                <a:gd name="T31" fmla="*/ 0 h 182"/>
                <a:gd name="T32" fmla="*/ 118 w 118"/>
                <a:gd name="T33" fmla="*/ 182 h 18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18" h="182">
                  <a:moveTo>
                    <a:pt x="1" y="0"/>
                  </a:moveTo>
                  <a:lnTo>
                    <a:pt x="38" y="58"/>
                  </a:lnTo>
                  <a:lnTo>
                    <a:pt x="77" y="123"/>
                  </a:lnTo>
                  <a:lnTo>
                    <a:pt x="118" y="182"/>
                  </a:lnTo>
                  <a:lnTo>
                    <a:pt x="79" y="159"/>
                  </a:lnTo>
                  <a:lnTo>
                    <a:pt x="35" y="98"/>
                  </a:lnTo>
                  <a:lnTo>
                    <a:pt x="16" y="56"/>
                  </a:lnTo>
                  <a:lnTo>
                    <a:pt x="0" y="21"/>
                  </a:lnTo>
                  <a:lnTo>
                    <a:pt x="1" y="0"/>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7" name="Freeform 168"/>
            <xdr:cNvSpPr>
              <a:spLocks/>
            </xdr:cNvSpPr>
          </xdr:nvSpPr>
          <xdr:spPr bwMode="auto">
            <a:xfrm>
              <a:off x="46" y="401"/>
              <a:ext cx="10" cy="17"/>
            </a:xfrm>
            <a:custGeom>
              <a:avLst/>
              <a:gdLst>
                <a:gd name="T0" fmla="*/ 2 w 69"/>
                <a:gd name="T1" fmla="*/ 0 h 117"/>
                <a:gd name="T2" fmla="*/ 24 w 69"/>
                <a:gd name="T3" fmla="*/ 49 h 117"/>
                <a:gd name="T4" fmla="*/ 39 w 69"/>
                <a:gd name="T5" fmla="*/ 81 h 117"/>
                <a:gd name="T6" fmla="*/ 69 w 69"/>
                <a:gd name="T7" fmla="*/ 117 h 117"/>
                <a:gd name="T8" fmla="*/ 20 w 69"/>
                <a:gd name="T9" fmla="*/ 72 h 117"/>
                <a:gd name="T10" fmla="*/ 2 w 69"/>
                <a:gd name="T11" fmla="*/ 32 h 117"/>
                <a:gd name="T12" fmla="*/ 0 w 69"/>
                <a:gd name="T13" fmla="*/ 9 h 117"/>
                <a:gd name="T14" fmla="*/ 2 w 69"/>
                <a:gd name="T15" fmla="*/ 0 h 117"/>
                <a:gd name="T16" fmla="*/ 2 w 69"/>
                <a:gd name="T17" fmla="*/ 0 h 1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69"/>
                <a:gd name="T28" fmla="*/ 0 h 117"/>
                <a:gd name="T29" fmla="*/ 69 w 69"/>
                <a:gd name="T30" fmla="*/ 117 h 1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69" h="117">
                  <a:moveTo>
                    <a:pt x="2" y="0"/>
                  </a:moveTo>
                  <a:lnTo>
                    <a:pt x="24" y="49"/>
                  </a:lnTo>
                  <a:lnTo>
                    <a:pt x="39" y="81"/>
                  </a:lnTo>
                  <a:lnTo>
                    <a:pt x="69" y="117"/>
                  </a:lnTo>
                  <a:lnTo>
                    <a:pt x="20" y="72"/>
                  </a:lnTo>
                  <a:lnTo>
                    <a:pt x="2" y="32"/>
                  </a:lnTo>
                  <a:lnTo>
                    <a:pt x="0" y="9"/>
                  </a:lnTo>
                  <a:lnTo>
                    <a:pt x="2" y="0"/>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8" name="Freeform 169"/>
            <xdr:cNvSpPr>
              <a:spLocks/>
            </xdr:cNvSpPr>
          </xdr:nvSpPr>
          <xdr:spPr bwMode="auto">
            <a:xfrm>
              <a:off x="60" y="396"/>
              <a:ext cx="5" cy="20"/>
            </a:xfrm>
            <a:custGeom>
              <a:avLst/>
              <a:gdLst>
                <a:gd name="T0" fmla="*/ 4 w 34"/>
                <a:gd name="T1" fmla="*/ 0 h 137"/>
                <a:gd name="T2" fmla="*/ 17 w 34"/>
                <a:gd name="T3" fmla="*/ 34 h 137"/>
                <a:gd name="T4" fmla="*/ 22 w 34"/>
                <a:gd name="T5" fmla="*/ 80 h 137"/>
                <a:gd name="T6" fmla="*/ 34 w 34"/>
                <a:gd name="T7" fmla="*/ 121 h 137"/>
                <a:gd name="T8" fmla="*/ 27 w 34"/>
                <a:gd name="T9" fmla="*/ 137 h 137"/>
                <a:gd name="T10" fmla="*/ 10 w 34"/>
                <a:gd name="T11" fmla="*/ 88 h 137"/>
                <a:gd name="T12" fmla="*/ 0 w 34"/>
                <a:gd name="T13" fmla="*/ 50 h 137"/>
                <a:gd name="T14" fmla="*/ 4 w 34"/>
                <a:gd name="T15" fmla="*/ 0 h 137"/>
                <a:gd name="T16" fmla="*/ 4 w 34"/>
                <a:gd name="T17" fmla="*/ 0 h 13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4"/>
                <a:gd name="T28" fmla="*/ 0 h 137"/>
                <a:gd name="T29" fmla="*/ 34 w 34"/>
                <a:gd name="T30" fmla="*/ 137 h 13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4" h="137">
                  <a:moveTo>
                    <a:pt x="4" y="0"/>
                  </a:moveTo>
                  <a:lnTo>
                    <a:pt x="17" y="34"/>
                  </a:lnTo>
                  <a:lnTo>
                    <a:pt x="22" y="80"/>
                  </a:lnTo>
                  <a:lnTo>
                    <a:pt x="34" y="121"/>
                  </a:lnTo>
                  <a:lnTo>
                    <a:pt x="27" y="137"/>
                  </a:lnTo>
                  <a:lnTo>
                    <a:pt x="10" y="88"/>
                  </a:lnTo>
                  <a:lnTo>
                    <a:pt x="0" y="50"/>
                  </a:lnTo>
                  <a:lnTo>
                    <a:pt x="4" y="0"/>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49" name="Freeform 170"/>
            <xdr:cNvSpPr>
              <a:spLocks/>
            </xdr:cNvSpPr>
          </xdr:nvSpPr>
          <xdr:spPr bwMode="auto">
            <a:xfrm>
              <a:off x="61" y="393"/>
              <a:ext cx="6" cy="18"/>
            </a:xfrm>
            <a:custGeom>
              <a:avLst/>
              <a:gdLst>
                <a:gd name="T0" fmla="*/ 5 w 42"/>
                <a:gd name="T1" fmla="*/ 0 h 131"/>
                <a:gd name="T2" fmla="*/ 20 w 42"/>
                <a:gd name="T3" fmla="*/ 30 h 131"/>
                <a:gd name="T4" fmla="*/ 38 w 42"/>
                <a:gd name="T5" fmla="*/ 71 h 131"/>
                <a:gd name="T6" fmla="*/ 42 w 42"/>
                <a:gd name="T7" fmla="*/ 97 h 131"/>
                <a:gd name="T8" fmla="*/ 40 w 42"/>
                <a:gd name="T9" fmla="*/ 131 h 131"/>
                <a:gd name="T10" fmla="*/ 31 w 42"/>
                <a:gd name="T11" fmla="*/ 89 h 131"/>
                <a:gd name="T12" fmla="*/ 20 w 42"/>
                <a:gd name="T13" fmla="*/ 48 h 131"/>
                <a:gd name="T14" fmla="*/ 0 w 42"/>
                <a:gd name="T15" fmla="*/ 11 h 131"/>
                <a:gd name="T16" fmla="*/ 5 w 42"/>
                <a:gd name="T17" fmla="*/ 0 h 131"/>
                <a:gd name="T18" fmla="*/ 5 w 42"/>
                <a:gd name="T19" fmla="*/ 0 h 13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2"/>
                <a:gd name="T31" fmla="*/ 0 h 131"/>
                <a:gd name="T32" fmla="*/ 42 w 42"/>
                <a:gd name="T33" fmla="*/ 131 h 13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2" h="131">
                  <a:moveTo>
                    <a:pt x="5" y="0"/>
                  </a:moveTo>
                  <a:lnTo>
                    <a:pt x="20" y="30"/>
                  </a:lnTo>
                  <a:lnTo>
                    <a:pt x="38" y="71"/>
                  </a:lnTo>
                  <a:lnTo>
                    <a:pt x="42" y="97"/>
                  </a:lnTo>
                  <a:lnTo>
                    <a:pt x="40" y="131"/>
                  </a:lnTo>
                  <a:lnTo>
                    <a:pt x="31" y="89"/>
                  </a:lnTo>
                  <a:lnTo>
                    <a:pt x="20" y="48"/>
                  </a:lnTo>
                  <a:lnTo>
                    <a:pt x="0" y="11"/>
                  </a:lnTo>
                  <a:lnTo>
                    <a:pt x="5" y="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0" name="Freeform 171"/>
            <xdr:cNvSpPr>
              <a:spLocks/>
            </xdr:cNvSpPr>
          </xdr:nvSpPr>
          <xdr:spPr bwMode="auto">
            <a:xfrm>
              <a:off x="61" y="400"/>
              <a:ext cx="4" cy="14"/>
            </a:xfrm>
            <a:custGeom>
              <a:avLst/>
              <a:gdLst>
                <a:gd name="T0" fmla="*/ 1 w 26"/>
                <a:gd name="T1" fmla="*/ 0 h 100"/>
                <a:gd name="T2" fmla="*/ 0 w 26"/>
                <a:gd name="T3" fmla="*/ 31 h 100"/>
                <a:gd name="T4" fmla="*/ 8 w 26"/>
                <a:gd name="T5" fmla="*/ 62 h 100"/>
                <a:gd name="T6" fmla="*/ 26 w 26"/>
                <a:gd name="T7" fmla="*/ 100 h 100"/>
                <a:gd name="T8" fmla="*/ 11 w 26"/>
                <a:gd name="T9" fmla="*/ 37 h 100"/>
                <a:gd name="T10" fmla="*/ 1 w 26"/>
                <a:gd name="T11" fmla="*/ 0 h 100"/>
                <a:gd name="T12" fmla="*/ 1 w 26"/>
                <a:gd name="T13" fmla="*/ 0 h 100"/>
                <a:gd name="T14" fmla="*/ 0 60000 65536"/>
                <a:gd name="T15" fmla="*/ 0 60000 65536"/>
                <a:gd name="T16" fmla="*/ 0 60000 65536"/>
                <a:gd name="T17" fmla="*/ 0 60000 65536"/>
                <a:gd name="T18" fmla="*/ 0 60000 65536"/>
                <a:gd name="T19" fmla="*/ 0 60000 65536"/>
                <a:gd name="T20" fmla="*/ 0 60000 65536"/>
                <a:gd name="T21" fmla="*/ 0 w 26"/>
                <a:gd name="T22" fmla="*/ 0 h 100"/>
                <a:gd name="T23" fmla="*/ 26 w 26"/>
                <a:gd name="T24" fmla="*/ 100 h 10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6" h="100">
                  <a:moveTo>
                    <a:pt x="1" y="0"/>
                  </a:moveTo>
                  <a:lnTo>
                    <a:pt x="0" y="31"/>
                  </a:lnTo>
                  <a:lnTo>
                    <a:pt x="8" y="62"/>
                  </a:lnTo>
                  <a:lnTo>
                    <a:pt x="26" y="100"/>
                  </a:lnTo>
                  <a:lnTo>
                    <a:pt x="11" y="37"/>
                  </a:lnTo>
                  <a:lnTo>
                    <a:pt x="1" y="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1" name="Freeform 172"/>
            <xdr:cNvSpPr>
              <a:spLocks/>
            </xdr:cNvSpPr>
          </xdr:nvSpPr>
          <xdr:spPr bwMode="auto">
            <a:xfrm>
              <a:off x="48" y="401"/>
              <a:ext cx="11" cy="16"/>
            </a:xfrm>
            <a:custGeom>
              <a:avLst/>
              <a:gdLst>
                <a:gd name="T0" fmla="*/ 0 w 71"/>
                <a:gd name="T1" fmla="*/ 0 h 116"/>
                <a:gd name="T2" fmla="*/ 25 w 71"/>
                <a:gd name="T3" fmla="*/ 52 h 116"/>
                <a:gd name="T4" fmla="*/ 71 w 71"/>
                <a:gd name="T5" fmla="*/ 116 h 116"/>
                <a:gd name="T6" fmla="*/ 34 w 71"/>
                <a:gd name="T7" fmla="*/ 44 h 116"/>
                <a:gd name="T8" fmla="*/ 0 w 71"/>
                <a:gd name="T9" fmla="*/ 0 h 116"/>
                <a:gd name="T10" fmla="*/ 0 w 71"/>
                <a:gd name="T11" fmla="*/ 0 h 116"/>
                <a:gd name="T12" fmla="*/ 0 60000 65536"/>
                <a:gd name="T13" fmla="*/ 0 60000 65536"/>
                <a:gd name="T14" fmla="*/ 0 60000 65536"/>
                <a:gd name="T15" fmla="*/ 0 60000 65536"/>
                <a:gd name="T16" fmla="*/ 0 60000 65536"/>
                <a:gd name="T17" fmla="*/ 0 60000 65536"/>
                <a:gd name="T18" fmla="*/ 0 w 71"/>
                <a:gd name="T19" fmla="*/ 0 h 116"/>
                <a:gd name="T20" fmla="*/ 71 w 71"/>
                <a:gd name="T21" fmla="*/ 116 h 116"/>
              </a:gdLst>
              <a:ahLst/>
              <a:cxnLst>
                <a:cxn ang="T12">
                  <a:pos x="T0" y="T1"/>
                </a:cxn>
                <a:cxn ang="T13">
                  <a:pos x="T2" y="T3"/>
                </a:cxn>
                <a:cxn ang="T14">
                  <a:pos x="T4" y="T5"/>
                </a:cxn>
                <a:cxn ang="T15">
                  <a:pos x="T6" y="T7"/>
                </a:cxn>
                <a:cxn ang="T16">
                  <a:pos x="T8" y="T9"/>
                </a:cxn>
                <a:cxn ang="T17">
                  <a:pos x="T10" y="T11"/>
                </a:cxn>
              </a:cxnLst>
              <a:rect l="T18" t="T19" r="T20" b="T21"/>
              <a:pathLst>
                <a:path w="71" h="116">
                  <a:moveTo>
                    <a:pt x="0" y="0"/>
                  </a:moveTo>
                  <a:lnTo>
                    <a:pt x="25" y="52"/>
                  </a:lnTo>
                  <a:lnTo>
                    <a:pt x="71" y="116"/>
                  </a:lnTo>
                  <a:lnTo>
                    <a:pt x="34" y="44"/>
                  </a:lnTo>
                  <a:lnTo>
                    <a:pt x="0" y="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2" name="Freeform 173"/>
            <xdr:cNvSpPr>
              <a:spLocks/>
            </xdr:cNvSpPr>
          </xdr:nvSpPr>
          <xdr:spPr bwMode="auto">
            <a:xfrm>
              <a:off x="47" y="404"/>
              <a:ext cx="3" cy="8"/>
            </a:xfrm>
            <a:custGeom>
              <a:avLst/>
              <a:gdLst>
                <a:gd name="T0" fmla="*/ 0 w 25"/>
                <a:gd name="T1" fmla="*/ 0 h 58"/>
                <a:gd name="T2" fmla="*/ 12 w 25"/>
                <a:gd name="T3" fmla="*/ 37 h 58"/>
                <a:gd name="T4" fmla="*/ 25 w 25"/>
                <a:gd name="T5" fmla="*/ 58 h 58"/>
                <a:gd name="T6" fmla="*/ 18 w 25"/>
                <a:gd name="T7" fmla="*/ 29 h 58"/>
                <a:gd name="T8" fmla="*/ 0 w 25"/>
                <a:gd name="T9" fmla="*/ 0 h 58"/>
                <a:gd name="T10" fmla="*/ 0 w 25"/>
                <a:gd name="T11" fmla="*/ 0 h 58"/>
                <a:gd name="T12" fmla="*/ 0 60000 65536"/>
                <a:gd name="T13" fmla="*/ 0 60000 65536"/>
                <a:gd name="T14" fmla="*/ 0 60000 65536"/>
                <a:gd name="T15" fmla="*/ 0 60000 65536"/>
                <a:gd name="T16" fmla="*/ 0 60000 65536"/>
                <a:gd name="T17" fmla="*/ 0 60000 65536"/>
                <a:gd name="T18" fmla="*/ 0 w 25"/>
                <a:gd name="T19" fmla="*/ 0 h 58"/>
                <a:gd name="T20" fmla="*/ 25 w 25"/>
                <a:gd name="T21" fmla="*/ 58 h 58"/>
              </a:gdLst>
              <a:ahLst/>
              <a:cxnLst>
                <a:cxn ang="T12">
                  <a:pos x="T0" y="T1"/>
                </a:cxn>
                <a:cxn ang="T13">
                  <a:pos x="T2" y="T3"/>
                </a:cxn>
                <a:cxn ang="T14">
                  <a:pos x="T4" y="T5"/>
                </a:cxn>
                <a:cxn ang="T15">
                  <a:pos x="T6" y="T7"/>
                </a:cxn>
                <a:cxn ang="T16">
                  <a:pos x="T8" y="T9"/>
                </a:cxn>
                <a:cxn ang="T17">
                  <a:pos x="T10" y="T11"/>
                </a:cxn>
              </a:cxnLst>
              <a:rect l="T18" t="T19" r="T20" b="T21"/>
              <a:pathLst>
                <a:path w="25" h="58">
                  <a:moveTo>
                    <a:pt x="0" y="0"/>
                  </a:moveTo>
                  <a:lnTo>
                    <a:pt x="12" y="37"/>
                  </a:lnTo>
                  <a:lnTo>
                    <a:pt x="25" y="58"/>
                  </a:lnTo>
                  <a:lnTo>
                    <a:pt x="18" y="29"/>
                  </a:lnTo>
                  <a:lnTo>
                    <a:pt x="0" y="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3" name="Freeform 174"/>
            <xdr:cNvSpPr>
              <a:spLocks/>
            </xdr:cNvSpPr>
          </xdr:nvSpPr>
          <xdr:spPr bwMode="auto">
            <a:xfrm>
              <a:off x="64" y="421"/>
              <a:ext cx="6" cy="9"/>
            </a:xfrm>
            <a:custGeom>
              <a:avLst/>
              <a:gdLst>
                <a:gd name="T0" fmla="*/ 28 w 46"/>
                <a:gd name="T1" fmla="*/ 0 h 63"/>
                <a:gd name="T2" fmla="*/ 30 w 46"/>
                <a:gd name="T3" fmla="*/ 14 h 63"/>
                <a:gd name="T4" fmla="*/ 40 w 46"/>
                <a:gd name="T5" fmla="*/ 43 h 63"/>
                <a:gd name="T6" fmla="*/ 46 w 46"/>
                <a:gd name="T7" fmla="*/ 57 h 63"/>
                <a:gd name="T8" fmla="*/ 30 w 46"/>
                <a:gd name="T9" fmla="*/ 62 h 63"/>
                <a:gd name="T10" fmla="*/ 24 w 46"/>
                <a:gd name="T11" fmla="*/ 63 h 63"/>
                <a:gd name="T12" fmla="*/ 22 w 46"/>
                <a:gd name="T13" fmla="*/ 43 h 63"/>
                <a:gd name="T14" fmla="*/ 13 w 46"/>
                <a:gd name="T15" fmla="*/ 28 h 63"/>
                <a:gd name="T16" fmla="*/ 0 w 46"/>
                <a:gd name="T17" fmla="*/ 14 h 63"/>
                <a:gd name="T18" fmla="*/ 17 w 46"/>
                <a:gd name="T19" fmla="*/ 4 h 63"/>
                <a:gd name="T20" fmla="*/ 28 w 46"/>
                <a:gd name="T21" fmla="*/ 0 h 63"/>
                <a:gd name="T22" fmla="*/ 28 w 46"/>
                <a:gd name="T23" fmla="*/ 0 h 6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6"/>
                <a:gd name="T37" fmla="*/ 0 h 63"/>
                <a:gd name="T38" fmla="*/ 46 w 46"/>
                <a:gd name="T39" fmla="*/ 63 h 6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6" h="63">
                  <a:moveTo>
                    <a:pt x="28" y="0"/>
                  </a:moveTo>
                  <a:lnTo>
                    <a:pt x="30" y="14"/>
                  </a:lnTo>
                  <a:lnTo>
                    <a:pt x="40" y="43"/>
                  </a:lnTo>
                  <a:lnTo>
                    <a:pt x="46" y="57"/>
                  </a:lnTo>
                  <a:lnTo>
                    <a:pt x="30" y="62"/>
                  </a:lnTo>
                  <a:lnTo>
                    <a:pt x="24" y="63"/>
                  </a:lnTo>
                  <a:lnTo>
                    <a:pt x="22" y="43"/>
                  </a:lnTo>
                  <a:lnTo>
                    <a:pt x="13" y="28"/>
                  </a:lnTo>
                  <a:lnTo>
                    <a:pt x="0" y="14"/>
                  </a:lnTo>
                  <a:lnTo>
                    <a:pt x="17" y="4"/>
                  </a:lnTo>
                  <a:lnTo>
                    <a:pt x="28" y="0"/>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4" name="Freeform 175"/>
            <xdr:cNvSpPr>
              <a:spLocks/>
            </xdr:cNvSpPr>
          </xdr:nvSpPr>
          <xdr:spPr bwMode="auto">
            <a:xfrm>
              <a:off x="66" y="423"/>
              <a:ext cx="3" cy="6"/>
            </a:xfrm>
            <a:custGeom>
              <a:avLst/>
              <a:gdLst>
                <a:gd name="T0" fmla="*/ 6 w 23"/>
                <a:gd name="T1" fmla="*/ 0 h 42"/>
                <a:gd name="T2" fmla="*/ 13 w 23"/>
                <a:gd name="T3" fmla="*/ 20 h 42"/>
                <a:gd name="T4" fmla="*/ 23 w 23"/>
                <a:gd name="T5" fmla="*/ 39 h 42"/>
                <a:gd name="T6" fmla="*/ 16 w 23"/>
                <a:gd name="T7" fmla="*/ 42 h 42"/>
                <a:gd name="T8" fmla="*/ 9 w 23"/>
                <a:gd name="T9" fmla="*/ 28 h 42"/>
                <a:gd name="T10" fmla="*/ 0 w 23"/>
                <a:gd name="T11" fmla="*/ 3 h 42"/>
                <a:gd name="T12" fmla="*/ 6 w 23"/>
                <a:gd name="T13" fmla="*/ 0 h 42"/>
                <a:gd name="T14" fmla="*/ 6 w 23"/>
                <a:gd name="T15" fmla="*/ 0 h 42"/>
                <a:gd name="T16" fmla="*/ 0 60000 65536"/>
                <a:gd name="T17" fmla="*/ 0 60000 65536"/>
                <a:gd name="T18" fmla="*/ 0 60000 65536"/>
                <a:gd name="T19" fmla="*/ 0 60000 65536"/>
                <a:gd name="T20" fmla="*/ 0 60000 65536"/>
                <a:gd name="T21" fmla="*/ 0 60000 65536"/>
                <a:gd name="T22" fmla="*/ 0 60000 65536"/>
                <a:gd name="T23" fmla="*/ 0 60000 65536"/>
                <a:gd name="T24" fmla="*/ 0 w 23"/>
                <a:gd name="T25" fmla="*/ 0 h 42"/>
                <a:gd name="T26" fmla="*/ 23 w 23"/>
                <a:gd name="T27" fmla="*/ 42 h 4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3" h="42">
                  <a:moveTo>
                    <a:pt x="6" y="0"/>
                  </a:moveTo>
                  <a:lnTo>
                    <a:pt x="13" y="20"/>
                  </a:lnTo>
                  <a:lnTo>
                    <a:pt x="23" y="39"/>
                  </a:lnTo>
                  <a:lnTo>
                    <a:pt x="16" y="42"/>
                  </a:lnTo>
                  <a:lnTo>
                    <a:pt x="9" y="28"/>
                  </a:lnTo>
                  <a:lnTo>
                    <a:pt x="0" y="3"/>
                  </a:lnTo>
                  <a:lnTo>
                    <a:pt x="6" y="0"/>
                  </a:lnTo>
                  <a:close/>
                </a:path>
              </a:pathLst>
            </a:custGeom>
            <a:solidFill>
              <a:srgbClr val="B0C77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5" name="Freeform 176"/>
            <xdr:cNvSpPr>
              <a:spLocks/>
            </xdr:cNvSpPr>
          </xdr:nvSpPr>
          <xdr:spPr bwMode="auto">
            <a:xfrm>
              <a:off x="53" y="390"/>
              <a:ext cx="1" cy="1"/>
            </a:xfrm>
            <a:custGeom>
              <a:avLst/>
              <a:gdLst>
                <a:gd name="T0" fmla="*/ 2 w 5"/>
                <a:gd name="T1" fmla="*/ 0 h 10"/>
                <a:gd name="T2" fmla="*/ 5 w 5"/>
                <a:gd name="T3" fmla="*/ 9 h 10"/>
                <a:gd name="T4" fmla="*/ 0 w 5"/>
                <a:gd name="T5" fmla="*/ 10 h 10"/>
                <a:gd name="T6" fmla="*/ 2 w 5"/>
                <a:gd name="T7" fmla="*/ 0 h 10"/>
                <a:gd name="T8" fmla="*/ 2 w 5"/>
                <a:gd name="T9" fmla="*/ 0 h 10"/>
                <a:gd name="T10" fmla="*/ 0 60000 65536"/>
                <a:gd name="T11" fmla="*/ 0 60000 65536"/>
                <a:gd name="T12" fmla="*/ 0 60000 65536"/>
                <a:gd name="T13" fmla="*/ 0 60000 65536"/>
                <a:gd name="T14" fmla="*/ 0 60000 65536"/>
                <a:gd name="T15" fmla="*/ 0 w 5"/>
                <a:gd name="T16" fmla="*/ 0 h 10"/>
                <a:gd name="T17" fmla="*/ 5 w 5"/>
                <a:gd name="T18" fmla="*/ 10 h 10"/>
              </a:gdLst>
              <a:ahLst/>
              <a:cxnLst>
                <a:cxn ang="T10">
                  <a:pos x="T0" y="T1"/>
                </a:cxn>
                <a:cxn ang="T11">
                  <a:pos x="T2" y="T3"/>
                </a:cxn>
                <a:cxn ang="T12">
                  <a:pos x="T4" y="T5"/>
                </a:cxn>
                <a:cxn ang="T13">
                  <a:pos x="T6" y="T7"/>
                </a:cxn>
                <a:cxn ang="T14">
                  <a:pos x="T8" y="T9"/>
                </a:cxn>
              </a:cxnLst>
              <a:rect l="T15" t="T16" r="T17" b="T18"/>
              <a:pathLst>
                <a:path w="5" h="10">
                  <a:moveTo>
                    <a:pt x="2" y="0"/>
                  </a:moveTo>
                  <a:lnTo>
                    <a:pt x="5" y="9"/>
                  </a:lnTo>
                  <a:lnTo>
                    <a:pt x="0" y="10"/>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6" name="Freeform 177"/>
            <xdr:cNvSpPr>
              <a:spLocks/>
            </xdr:cNvSpPr>
          </xdr:nvSpPr>
          <xdr:spPr bwMode="auto">
            <a:xfrm>
              <a:off x="51" y="391"/>
              <a:ext cx="1" cy="1"/>
            </a:xfrm>
            <a:custGeom>
              <a:avLst/>
              <a:gdLst>
                <a:gd name="T0" fmla="*/ 2 w 5"/>
                <a:gd name="T1" fmla="*/ 0 h 10"/>
                <a:gd name="T2" fmla="*/ 5 w 5"/>
                <a:gd name="T3" fmla="*/ 9 h 10"/>
                <a:gd name="T4" fmla="*/ 0 w 5"/>
                <a:gd name="T5" fmla="*/ 10 h 10"/>
                <a:gd name="T6" fmla="*/ 2 w 5"/>
                <a:gd name="T7" fmla="*/ 0 h 10"/>
                <a:gd name="T8" fmla="*/ 2 w 5"/>
                <a:gd name="T9" fmla="*/ 0 h 10"/>
                <a:gd name="T10" fmla="*/ 0 60000 65536"/>
                <a:gd name="T11" fmla="*/ 0 60000 65536"/>
                <a:gd name="T12" fmla="*/ 0 60000 65536"/>
                <a:gd name="T13" fmla="*/ 0 60000 65536"/>
                <a:gd name="T14" fmla="*/ 0 60000 65536"/>
                <a:gd name="T15" fmla="*/ 0 w 5"/>
                <a:gd name="T16" fmla="*/ 0 h 10"/>
                <a:gd name="T17" fmla="*/ 5 w 5"/>
                <a:gd name="T18" fmla="*/ 10 h 10"/>
              </a:gdLst>
              <a:ahLst/>
              <a:cxnLst>
                <a:cxn ang="T10">
                  <a:pos x="T0" y="T1"/>
                </a:cxn>
                <a:cxn ang="T11">
                  <a:pos x="T2" y="T3"/>
                </a:cxn>
                <a:cxn ang="T12">
                  <a:pos x="T4" y="T5"/>
                </a:cxn>
                <a:cxn ang="T13">
                  <a:pos x="T6" y="T7"/>
                </a:cxn>
                <a:cxn ang="T14">
                  <a:pos x="T8" y="T9"/>
                </a:cxn>
              </a:cxnLst>
              <a:rect l="T15" t="T16" r="T17" b="T18"/>
              <a:pathLst>
                <a:path w="5" h="10">
                  <a:moveTo>
                    <a:pt x="2" y="0"/>
                  </a:moveTo>
                  <a:lnTo>
                    <a:pt x="5" y="9"/>
                  </a:lnTo>
                  <a:lnTo>
                    <a:pt x="0" y="10"/>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7" name="Freeform 178"/>
            <xdr:cNvSpPr>
              <a:spLocks/>
            </xdr:cNvSpPr>
          </xdr:nvSpPr>
          <xdr:spPr bwMode="auto">
            <a:xfrm>
              <a:off x="56" y="388"/>
              <a:ext cx="1" cy="2"/>
            </a:xfrm>
            <a:custGeom>
              <a:avLst/>
              <a:gdLst>
                <a:gd name="T0" fmla="*/ 2 w 5"/>
                <a:gd name="T1" fmla="*/ 0 h 10"/>
                <a:gd name="T2" fmla="*/ 5 w 5"/>
                <a:gd name="T3" fmla="*/ 9 h 10"/>
                <a:gd name="T4" fmla="*/ 0 w 5"/>
                <a:gd name="T5" fmla="*/ 10 h 10"/>
                <a:gd name="T6" fmla="*/ 2 w 5"/>
                <a:gd name="T7" fmla="*/ 0 h 10"/>
                <a:gd name="T8" fmla="*/ 2 w 5"/>
                <a:gd name="T9" fmla="*/ 0 h 10"/>
                <a:gd name="T10" fmla="*/ 0 60000 65536"/>
                <a:gd name="T11" fmla="*/ 0 60000 65536"/>
                <a:gd name="T12" fmla="*/ 0 60000 65536"/>
                <a:gd name="T13" fmla="*/ 0 60000 65536"/>
                <a:gd name="T14" fmla="*/ 0 60000 65536"/>
                <a:gd name="T15" fmla="*/ 0 w 5"/>
                <a:gd name="T16" fmla="*/ 0 h 10"/>
                <a:gd name="T17" fmla="*/ 5 w 5"/>
                <a:gd name="T18" fmla="*/ 10 h 10"/>
              </a:gdLst>
              <a:ahLst/>
              <a:cxnLst>
                <a:cxn ang="T10">
                  <a:pos x="T0" y="T1"/>
                </a:cxn>
                <a:cxn ang="T11">
                  <a:pos x="T2" y="T3"/>
                </a:cxn>
                <a:cxn ang="T12">
                  <a:pos x="T4" y="T5"/>
                </a:cxn>
                <a:cxn ang="T13">
                  <a:pos x="T6" y="T7"/>
                </a:cxn>
                <a:cxn ang="T14">
                  <a:pos x="T8" y="T9"/>
                </a:cxn>
              </a:cxnLst>
              <a:rect l="T15" t="T16" r="T17" b="T18"/>
              <a:pathLst>
                <a:path w="5" h="10">
                  <a:moveTo>
                    <a:pt x="2" y="0"/>
                  </a:moveTo>
                  <a:lnTo>
                    <a:pt x="5" y="9"/>
                  </a:lnTo>
                  <a:lnTo>
                    <a:pt x="0" y="10"/>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8" name="Freeform 179"/>
            <xdr:cNvSpPr>
              <a:spLocks/>
            </xdr:cNvSpPr>
          </xdr:nvSpPr>
          <xdr:spPr bwMode="auto">
            <a:xfrm>
              <a:off x="52" y="387"/>
              <a:ext cx="1" cy="1"/>
            </a:xfrm>
            <a:custGeom>
              <a:avLst/>
              <a:gdLst>
                <a:gd name="T0" fmla="*/ 1 w 4"/>
                <a:gd name="T1" fmla="*/ 0 h 9"/>
                <a:gd name="T2" fmla="*/ 4 w 4"/>
                <a:gd name="T3" fmla="*/ 9 h 9"/>
                <a:gd name="T4" fmla="*/ 0 w 4"/>
                <a:gd name="T5" fmla="*/ 9 h 9"/>
                <a:gd name="T6" fmla="*/ 1 w 4"/>
                <a:gd name="T7" fmla="*/ 0 h 9"/>
                <a:gd name="T8" fmla="*/ 1 w 4"/>
                <a:gd name="T9" fmla="*/ 0 h 9"/>
                <a:gd name="T10" fmla="*/ 0 60000 65536"/>
                <a:gd name="T11" fmla="*/ 0 60000 65536"/>
                <a:gd name="T12" fmla="*/ 0 60000 65536"/>
                <a:gd name="T13" fmla="*/ 0 60000 65536"/>
                <a:gd name="T14" fmla="*/ 0 60000 65536"/>
                <a:gd name="T15" fmla="*/ 0 w 4"/>
                <a:gd name="T16" fmla="*/ 0 h 9"/>
                <a:gd name="T17" fmla="*/ 4 w 4"/>
                <a:gd name="T18" fmla="*/ 9 h 9"/>
              </a:gdLst>
              <a:ahLst/>
              <a:cxnLst>
                <a:cxn ang="T10">
                  <a:pos x="T0" y="T1"/>
                </a:cxn>
                <a:cxn ang="T11">
                  <a:pos x="T2" y="T3"/>
                </a:cxn>
                <a:cxn ang="T12">
                  <a:pos x="T4" y="T5"/>
                </a:cxn>
                <a:cxn ang="T13">
                  <a:pos x="T6" y="T7"/>
                </a:cxn>
                <a:cxn ang="T14">
                  <a:pos x="T8" y="T9"/>
                </a:cxn>
              </a:cxnLst>
              <a:rect l="T15" t="T16" r="T17" b="T18"/>
              <a:pathLst>
                <a:path w="4" h="9">
                  <a:moveTo>
                    <a:pt x="1" y="0"/>
                  </a:moveTo>
                  <a:lnTo>
                    <a:pt x="4" y="9"/>
                  </a:lnTo>
                  <a:lnTo>
                    <a:pt x="0" y="9"/>
                  </a:lnTo>
                  <a:lnTo>
                    <a:pt x="1"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9" name="Freeform 180"/>
            <xdr:cNvSpPr>
              <a:spLocks/>
            </xdr:cNvSpPr>
          </xdr:nvSpPr>
          <xdr:spPr bwMode="auto">
            <a:xfrm>
              <a:off x="55" y="393"/>
              <a:ext cx="1" cy="1"/>
            </a:xfrm>
            <a:custGeom>
              <a:avLst/>
              <a:gdLst>
                <a:gd name="T0" fmla="*/ 2 w 4"/>
                <a:gd name="T1" fmla="*/ 0 h 10"/>
                <a:gd name="T2" fmla="*/ 4 w 4"/>
                <a:gd name="T3" fmla="*/ 9 h 10"/>
                <a:gd name="T4" fmla="*/ 0 w 4"/>
                <a:gd name="T5" fmla="*/ 10 h 10"/>
                <a:gd name="T6" fmla="*/ 2 w 4"/>
                <a:gd name="T7" fmla="*/ 0 h 10"/>
                <a:gd name="T8" fmla="*/ 2 w 4"/>
                <a:gd name="T9" fmla="*/ 0 h 10"/>
                <a:gd name="T10" fmla="*/ 0 60000 65536"/>
                <a:gd name="T11" fmla="*/ 0 60000 65536"/>
                <a:gd name="T12" fmla="*/ 0 60000 65536"/>
                <a:gd name="T13" fmla="*/ 0 60000 65536"/>
                <a:gd name="T14" fmla="*/ 0 60000 65536"/>
                <a:gd name="T15" fmla="*/ 0 w 4"/>
                <a:gd name="T16" fmla="*/ 0 h 10"/>
                <a:gd name="T17" fmla="*/ 4 w 4"/>
                <a:gd name="T18" fmla="*/ 10 h 10"/>
              </a:gdLst>
              <a:ahLst/>
              <a:cxnLst>
                <a:cxn ang="T10">
                  <a:pos x="T0" y="T1"/>
                </a:cxn>
                <a:cxn ang="T11">
                  <a:pos x="T2" y="T3"/>
                </a:cxn>
                <a:cxn ang="T12">
                  <a:pos x="T4" y="T5"/>
                </a:cxn>
                <a:cxn ang="T13">
                  <a:pos x="T6" y="T7"/>
                </a:cxn>
                <a:cxn ang="T14">
                  <a:pos x="T8" y="T9"/>
                </a:cxn>
              </a:cxnLst>
              <a:rect l="T15" t="T16" r="T17" b="T18"/>
              <a:pathLst>
                <a:path w="4" h="10">
                  <a:moveTo>
                    <a:pt x="2" y="0"/>
                  </a:moveTo>
                  <a:lnTo>
                    <a:pt x="4" y="9"/>
                  </a:lnTo>
                  <a:lnTo>
                    <a:pt x="0" y="10"/>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0" name="Freeform 181"/>
            <xdr:cNvSpPr>
              <a:spLocks/>
            </xdr:cNvSpPr>
          </xdr:nvSpPr>
          <xdr:spPr bwMode="auto">
            <a:xfrm>
              <a:off x="53" y="394"/>
              <a:ext cx="1" cy="1"/>
            </a:xfrm>
            <a:custGeom>
              <a:avLst/>
              <a:gdLst>
                <a:gd name="T0" fmla="*/ 1 w 5"/>
                <a:gd name="T1" fmla="*/ 0 h 8"/>
                <a:gd name="T2" fmla="*/ 5 w 5"/>
                <a:gd name="T3" fmla="*/ 8 h 8"/>
                <a:gd name="T4" fmla="*/ 0 w 5"/>
                <a:gd name="T5" fmla="*/ 8 h 8"/>
                <a:gd name="T6" fmla="*/ 1 w 5"/>
                <a:gd name="T7" fmla="*/ 0 h 8"/>
                <a:gd name="T8" fmla="*/ 1 w 5"/>
                <a:gd name="T9" fmla="*/ 0 h 8"/>
                <a:gd name="T10" fmla="*/ 0 60000 65536"/>
                <a:gd name="T11" fmla="*/ 0 60000 65536"/>
                <a:gd name="T12" fmla="*/ 0 60000 65536"/>
                <a:gd name="T13" fmla="*/ 0 60000 65536"/>
                <a:gd name="T14" fmla="*/ 0 60000 65536"/>
                <a:gd name="T15" fmla="*/ 0 w 5"/>
                <a:gd name="T16" fmla="*/ 0 h 8"/>
                <a:gd name="T17" fmla="*/ 5 w 5"/>
                <a:gd name="T18" fmla="*/ 8 h 8"/>
              </a:gdLst>
              <a:ahLst/>
              <a:cxnLst>
                <a:cxn ang="T10">
                  <a:pos x="T0" y="T1"/>
                </a:cxn>
                <a:cxn ang="T11">
                  <a:pos x="T2" y="T3"/>
                </a:cxn>
                <a:cxn ang="T12">
                  <a:pos x="T4" y="T5"/>
                </a:cxn>
                <a:cxn ang="T13">
                  <a:pos x="T6" y="T7"/>
                </a:cxn>
                <a:cxn ang="T14">
                  <a:pos x="T8" y="T9"/>
                </a:cxn>
              </a:cxnLst>
              <a:rect l="T15" t="T16" r="T17" b="T18"/>
              <a:pathLst>
                <a:path w="5" h="8">
                  <a:moveTo>
                    <a:pt x="1" y="0"/>
                  </a:moveTo>
                  <a:lnTo>
                    <a:pt x="5" y="8"/>
                  </a:lnTo>
                  <a:lnTo>
                    <a:pt x="0" y="8"/>
                  </a:lnTo>
                  <a:lnTo>
                    <a:pt x="1"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1" name="Freeform 182"/>
            <xdr:cNvSpPr>
              <a:spLocks/>
            </xdr:cNvSpPr>
          </xdr:nvSpPr>
          <xdr:spPr bwMode="auto">
            <a:xfrm>
              <a:off x="54" y="398"/>
              <a:ext cx="1" cy="1"/>
            </a:xfrm>
            <a:custGeom>
              <a:avLst/>
              <a:gdLst>
                <a:gd name="T0" fmla="*/ 2 w 5"/>
                <a:gd name="T1" fmla="*/ 0 h 10"/>
                <a:gd name="T2" fmla="*/ 5 w 5"/>
                <a:gd name="T3" fmla="*/ 7 h 10"/>
                <a:gd name="T4" fmla="*/ 0 w 5"/>
                <a:gd name="T5" fmla="*/ 10 h 10"/>
                <a:gd name="T6" fmla="*/ 2 w 5"/>
                <a:gd name="T7" fmla="*/ 0 h 10"/>
                <a:gd name="T8" fmla="*/ 2 w 5"/>
                <a:gd name="T9" fmla="*/ 0 h 10"/>
                <a:gd name="T10" fmla="*/ 0 60000 65536"/>
                <a:gd name="T11" fmla="*/ 0 60000 65536"/>
                <a:gd name="T12" fmla="*/ 0 60000 65536"/>
                <a:gd name="T13" fmla="*/ 0 60000 65536"/>
                <a:gd name="T14" fmla="*/ 0 60000 65536"/>
                <a:gd name="T15" fmla="*/ 0 w 5"/>
                <a:gd name="T16" fmla="*/ 0 h 10"/>
                <a:gd name="T17" fmla="*/ 5 w 5"/>
                <a:gd name="T18" fmla="*/ 10 h 10"/>
              </a:gdLst>
              <a:ahLst/>
              <a:cxnLst>
                <a:cxn ang="T10">
                  <a:pos x="T0" y="T1"/>
                </a:cxn>
                <a:cxn ang="T11">
                  <a:pos x="T2" y="T3"/>
                </a:cxn>
                <a:cxn ang="T12">
                  <a:pos x="T4" y="T5"/>
                </a:cxn>
                <a:cxn ang="T13">
                  <a:pos x="T6" y="T7"/>
                </a:cxn>
                <a:cxn ang="T14">
                  <a:pos x="T8" y="T9"/>
                </a:cxn>
              </a:cxnLst>
              <a:rect l="T15" t="T16" r="T17" b="T18"/>
              <a:pathLst>
                <a:path w="5" h="10">
                  <a:moveTo>
                    <a:pt x="2" y="0"/>
                  </a:moveTo>
                  <a:lnTo>
                    <a:pt x="5" y="7"/>
                  </a:lnTo>
                  <a:lnTo>
                    <a:pt x="0" y="10"/>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2" name="Freeform 183"/>
            <xdr:cNvSpPr>
              <a:spLocks/>
            </xdr:cNvSpPr>
          </xdr:nvSpPr>
          <xdr:spPr bwMode="auto">
            <a:xfrm>
              <a:off x="56" y="396"/>
              <a:ext cx="1" cy="2"/>
            </a:xfrm>
            <a:custGeom>
              <a:avLst/>
              <a:gdLst>
                <a:gd name="T0" fmla="*/ 3 w 4"/>
                <a:gd name="T1" fmla="*/ 0 h 10"/>
                <a:gd name="T2" fmla="*/ 4 w 4"/>
                <a:gd name="T3" fmla="*/ 9 h 10"/>
                <a:gd name="T4" fmla="*/ 0 w 4"/>
                <a:gd name="T5" fmla="*/ 10 h 10"/>
                <a:gd name="T6" fmla="*/ 3 w 4"/>
                <a:gd name="T7" fmla="*/ 0 h 10"/>
                <a:gd name="T8" fmla="*/ 3 w 4"/>
                <a:gd name="T9" fmla="*/ 0 h 10"/>
                <a:gd name="T10" fmla="*/ 0 60000 65536"/>
                <a:gd name="T11" fmla="*/ 0 60000 65536"/>
                <a:gd name="T12" fmla="*/ 0 60000 65536"/>
                <a:gd name="T13" fmla="*/ 0 60000 65536"/>
                <a:gd name="T14" fmla="*/ 0 60000 65536"/>
                <a:gd name="T15" fmla="*/ 0 w 4"/>
                <a:gd name="T16" fmla="*/ 0 h 10"/>
                <a:gd name="T17" fmla="*/ 4 w 4"/>
                <a:gd name="T18" fmla="*/ 10 h 10"/>
              </a:gdLst>
              <a:ahLst/>
              <a:cxnLst>
                <a:cxn ang="T10">
                  <a:pos x="T0" y="T1"/>
                </a:cxn>
                <a:cxn ang="T11">
                  <a:pos x="T2" y="T3"/>
                </a:cxn>
                <a:cxn ang="T12">
                  <a:pos x="T4" y="T5"/>
                </a:cxn>
                <a:cxn ang="T13">
                  <a:pos x="T6" y="T7"/>
                </a:cxn>
                <a:cxn ang="T14">
                  <a:pos x="T8" y="T9"/>
                </a:cxn>
              </a:cxnLst>
              <a:rect l="T15" t="T16" r="T17" b="T18"/>
              <a:pathLst>
                <a:path w="4" h="10">
                  <a:moveTo>
                    <a:pt x="3" y="0"/>
                  </a:moveTo>
                  <a:lnTo>
                    <a:pt x="4" y="9"/>
                  </a:lnTo>
                  <a:lnTo>
                    <a:pt x="0" y="10"/>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3" name="Freeform 184"/>
            <xdr:cNvSpPr>
              <a:spLocks/>
            </xdr:cNvSpPr>
          </xdr:nvSpPr>
          <xdr:spPr bwMode="auto">
            <a:xfrm>
              <a:off x="58" y="392"/>
              <a:ext cx="1" cy="1"/>
            </a:xfrm>
            <a:custGeom>
              <a:avLst/>
              <a:gdLst>
                <a:gd name="T0" fmla="*/ 2 w 4"/>
                <a:gd name="T1" fmla="*/ 0 h 8"/>
                <a:gd name="T2" fmla="*/ 4 w 4"/>
                <a:gd name="T3" fmla="*/ 8 h 8"/>
                <a:gd name="T4" fmla="*/ 0 w 4"/>
                <a:gd name="T5" fmla="*/ 8 h 8"/>
                <a:gd name="T6" fmla="*/ 2 w 4"/>
                <a:gd name="T7" fmla="*/ 0 h 8"/>
                <a:gd name="T8" fmla="*/ 2 w 4"/>
                <a:gd name="T9" fmla="*/ 0 h 8"/>
                <a:gd name="T10" fmla="*/ 0 60000 65536"/>
                <a:gd name="T11" fmla="*/ 0 60000 65536"/>
                <a:gd name="T12" fmla="*/ 0 60000 65536"/>
                <a:gd name="T13" fmla="*/ 0 60000 65536"/>
                <a:gd name="T14" fmla="*/ 0 60000 65536"/>
                <a:gd name="T15" fmla="*/ 0 w 4"/>
                <a:gd name="T16" fmla="*/ 0 h 8"/>
                <a:gd name="T17" fmla="*/ 4 w 4"/>
                <a:gd name="T18" fmla="*/ 8 h 8"/>
              </a:gdLst>
              <a:ahLst/>
              <a:cxnLst>
                <a:cxn ang="T10">
                  <a:pos x="T0" y="T1"/>
                </a:cxn>
                <a:cxn ang="T11">
                  <a:pos x="T2" y="T3"/>
                </a:cxn>
                <a:cxn ang="T12">
                  <a:pos x="T4" y="T5"/>
                </a:cxn>
                <a:cxn ang="T13">
                  <a:pos x="T6" y="T7"/>
                </a:cxn>
                <a:cxn ang="T14">
                  <a:pos x="T8" y="T9"/>
                </a:cxn>
              </a:cxnLst>
              <a:rect l="T15" t="T16" r="T17" b="T18"/>
              <a:pathLst>
                <a:path w="4" h="8">
                  <a:moveTo>
                    <a:pt x="2" y="0"/>
                  </a:moveTo>
                  <a:lnTo>
                    <a:pt x="4" y="8"/>
                  </a:lnTo>
                  <a:lnTo>
                    <a:pt x="0" y="8"/>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4" name="Freeform 185"/>
            <xdr:cNvSpPr>
              <a:spLocks/>
            </xdr:cNvSpPr>
          </xdr:nvSpPr>
          <xdr:spPr bwMode="auto">
            <a:xfrm>
              <a:off x="48" y="392"/>
              <a:ext cx="1" cy="2"/>
            </a:xfrm>
            <a:custGeom>
              <a:avLst/>
              <a:gdLst>
                <a:gd name="T0" fmla="*/ 3 w 6"/>
                <a:gd name="T1" fmla="*/ 0 h 9"/>
                <a:gd name="T2" fmla="*/ 6 w 6"/>
                <a:gd name="T3" fmla="*/ 9 h 9"/>
                <a:gd name="T4" fmla="*/ 0 w 6"/>
                <a:gd name="T5" fmla="*/ 9 h 9"/>
                <a:gd name="T6" fmla="*/ 3 w 6"/>
                <a:gd name="T7" fmla="*/ 0 h 9"/>
                <a:gd name="T8" fmla="*/ 3 w 6"/>
                <a:gd name="T9" fmla="*/ 0 h 9"/>
                <a:gd name="T10" fmla="*/ 0 60000 65536"/>
                <a:gd name="T11" fmla="*/ 0 60000 65536"/>
                <a:gd name="T12" fmla="*/ 0 60000 65536"/>
                <a:gd name="T13" fmla="*/ 0 60000 65536"/>
                <a:gd name="T14" fmla="*/ 0 60000 65536"/>
                <a:gd name="T15" fmla="*/ 0 w 6"/>
                <a:gd name="T16" fmla="*/ 0 h 9"/>
                <a:gd name="T17" fmla="*/ 6 w 6"/>
                <a:gd name="T18" fmla="*/ 9 h 9"/>
              </a:gdLst>
              <a:ahLst/>
              <a:cxnLst>
                <a:cxn ang="T10">
                  <a:pos x="T0" y="T1"/>
                </a:cxn>
                <a:cxn ang="T11">
                  <a:pos x="T2" y="T3"/>
                </a:cxn>
                <a:cxn ang="T12">
                  <a:pos x="T4" y="T5"/>
                </a:cxn>
                <a:cxn ang="T13">
                  <a:pos x="T6" y="T7"/>
                </a:cxn>
                <a:cxn ang="T14">
                  <a:pos x="T8" y="T9"/>
                </a:cxn>
              </a:cxnLst>
              <a:rect l="T15" t="T16" r="T17" b="T18"/>
              <a:pathLst>
                <a:path w="6" h="9">
                  <a:moveTo>
                    <a:pt x="3" y="0"/>
                  </a:moveTo>
                  <a:lnTo>
                    <a:pt x="6" y="9"/>
                  </a:lnTo>
                  <a:lnTo>
                    <a:pt x="0" y="9"/>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5" name="Freeform 186"/>
            <xdr:cNvSpPr>
              <a:spLocks/>
            </xdr:cNvSpPr>
          </xdr:nvSpPr>
          <xdr:spPr bwMode="auto">
            <a:xfrm>
              <a:off x="50" y="388"/>
              <a:ext cx="1" cy="1"/>
            </a:xfrm>
            <a:custGeom>
              <a:avLst/>
              <a:gdLst>
                <a:gd name="T0" fmla="*/ 3 w 6"/>
                <a:gd name="T1" fmla="*/ 0 h 9"/>
                <a:gd name="T2" fmla="*/ 6 w 6"/>
                <a:gd name="T3" fmla="*/ 7 h 9"/>
                <a:gd name="T4" fmla="*/ 0 w 6"/>
                <a:gd name="T5" fmla="*/ 9 h 9"/>
                <a:gd name="T6" fmla="*/ 3 w 6"/>
                <a:gd name="T7" fmla="*/ 0 h 9"/>
                <a:gd name="T8" fmla="*/ 3 w 6"/>
                <a:gd name="T9" fmla="*/ 0 h 9"/>
                <a:gd name="T10" fmla="*/ 0 60000 65536"/>
                <a:gd name="T11" fmla="*/ 0 60000 65536"/>
                <a:gd name="T12" fmla="*/ 0 60000 65536"/>
                <a:gd name="T13" fmla="*/ 0 60000 65536"/>
                <a:gd name="T14" fmla="*/ 0 60000 65536"/>
                <a:gd name="T15" fmla="*/ 0 w 6"/>
                <a:gd name="T16" fmla="*/ 0 h 9"/>
                <a:gd name="T17" fmla="*/ 6 w 6"/>
                <a:gd name="T18" fmla="*/ 9 h 9"/>
              </a:gdLst>
              <a:ahLst/>
              <a:cxnLst>
                <a:cxn ang="T10">
                  <a:pos x="T0" y="T1"/>
                </a:cxn>
                <a:cxn ang="T11">
                  <a:pos x="T2" y="T3"/>
                </a:cxn>
                <a:cxn ang="T12">
                  <a:pos x="T4" y="T5"/>
                </a:cxn>
                <a:cxn ang="T13">
                  <a:pos x="T6" y="T7"/>
                </a:cxn>
                <a:cxn ang="T14">
                  <a:pos x="T8" y="T9"/>
                </a:cxn>
              </a:cxnLst>
              <a:rect l="T15" t="T16" r="T17" b="T18"/>
              <a:pathLst>
                <a:path w="6" h="9">
                  <a:moveTo>
                    <a:pt x="3" y="0"/>
                  </a:moveTo>
                  <a:lnTo>
                    <a:pt x="6" y="7"/>
                  </a:lnTo>
                  <a:lnTo>
                    <a:pt x="0" y="9"/>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6" name="Freeform 187"/>
            <xdr:cNvSpPr>
              <a:spLocks/>
            </xdr:cNvSpPr>
          </xdr:nvSpPr>
          <xdr:spPr bwMode="auto">
            <a:xfrm>
              <a:off x="55" y="401"/>
              <a:ext cx="1" cy="1"/>
            </a:xfrm>
            <a:custGeom>
              <a:avLst/>
              <a:gdLst>
                <a:gd name="T0" fmla="*/ 2 w 6"/>
                <a:gd name="T1" fmla="*/ 0 h 9"/>
                <a:gd name="T2" fmla="*/ 6 w 6"/>
                <a:gd name="T3" fmla="*/ 9 h 9"/>
                <a:gd name="T4" fmla="*/ 0 w 6"/>
                <a:gd name="T5" fmla="*/ 9 h 9"/>
                <a:gd name="T6" fmla="*/ 2 w 6"/>
                <a:gd name="T7" fmla="*/ 0 h 9"/>
                <a:gd name="T8" fmla="*/ 2 w 6"/>
                <a:gd name="T9" fmla="*/ 0 h 9"/>
                <a:gd name="T10" fmla="*/ 0 60000 65536"/>
                <a:gd name="T11" fmla="*/ 0 60000 65536"/>
                <a:gd name="T12" fmla="*/ 0 60000 65536"/>
                <a:gd name="T13" fmla="*/ 0 60000 65536"/>
                <a:gd name="T14" fmla="*/ 0 60000 65536"/>
                <a:gd name="T15" fmla="*/ 0 w 6"/>
                <a:gd name="T16" fmla="*/ 0 h 9"/>
                <a:gd name="T17" fmla="*/ 6 w 6"/>
                <a:gd name="T18" fmla="*/ 9 h 9"/>
              </a:gdLst>
              <a:ahLst/>
              <a:cxnLst>
                <a:cxn ang="T10">
                  <a:pos x="T0" y="T1"/>
                </a:cxn>
                <a:cxn ang="T11">
                  <a:pos x="T2" y="T3"/>
                </a:cxn>
                <a:cxn ang="T12">
                  <a:pos x="T4" y="T5"/>
                </a:cxn>
                <a:cxn ang="T13">
                  <a:pos x="T6" y="T7"/>
                </a:cxn>
                <a:cxn ang="T14">
                  <a:pos x="T8" y="T9"/>
                </a:cxn>
              </a:cxnLst>
              <a:rect l="T15" t="T16" r="T17" b="T18"/>
              <a:pathLst>
                <a:path w="6" h="9">
                  <a:moveTo>
                    <a:pt x="2" y="0"/>
                  </a:moveTo>
                  <a:lnTo>
                    <a:pt x="6" y="9"/>
                  </a:lnTo>
                  <a:lnTo>
                    <a:pt x="0" y="9"/>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7" name="Freeform 188"/>
            <xdr:cNvSpPr>
              <a:spLocks/>
            </xdr:cNvSpPr>
          </xdr:nvSpPr>
          <xdr:spPr bwMode="auto">
            <a:xfrm>
              <a:off x="57" y="404"/>
              <a:ext cx="1" cy="1"/>
            </a:xfrm>
            <a:custGeom>
              <a:avLst/>
              <a:gdLst>
                <a:gd name="T0" fmla="*/ 2 w 5"/>
                <a:gd name="T1" fmla="*/ 0 h 8"/>
                <a:gd name="T2" fmla="*/ 5 w 5"/>
                <a:gd name="T3" fmla="*/ 8 h 8"/>
                <a:gd name="T4" fmla="*/ 0 w 5"/>
                <a:gd name="T5" fmla="*/ 8 h 8"/>
                <a:gd name="T6" fmla="*/ 2 w 5"/>
                <a:gd name="T7" fmla="*/ 0 h 8"/>
                <a:gd name="T8" fmla="*/ 2 w 5"/>
                <a:gd name="T9" fmla="*/ 0 h 8"/>
                <a:gd name="T10" fmla="*/ 0 60000 65536"/>
                <a:gd name="T11" fmla="*/ 0 60000 65536"/>
                <a:gd name="T12" fmla="*/ 0 60000 65536"/>
                <a:gd name="T13" fmla="*/ 0 60000 65536"/>
                <a:gd name="T14" fmla="*/ 0 60000 65536"/>
                <a:gd name="T15" fmla="*/ 0 w 5"/>
                <a:gd name="T16" fmla="*/ 0 h 8"/>
                <a:gd name="T17" fmla="*/ 5 w 5"/>
                <a:gd name="T18" fmla="*/ 8 h 8"/>
              </a:gdLst>
              <a:ahLst/>
              <a:cxnLst>
                <a:cxn ang="T10">
                  <a:pos x="T0" y="T1"/>
                </a:cxn>
                <a:cxn ang="T11">
                  <a:pos x="T2" y="T3"/>
                </a:cxn>
                <a:cxn ang="T12">
                  <a:pos x="T4" y="T5"/>
                </a:cxn>
                <a:cxn ang="T13">
                  <a:pos x="T6" y="T7"/>
                </a:cxn>
                <a:cxn ang="T14">
                  <a:pos x="T8" y="T9"/>
                </a:cxn>
              </a:cxnLst>
              <a:rect l="T15" t="T16" r="T17" b="T18"/>
              <a:pathLst>
                <a:path w="5" h="8">
                  <a:moveTo>
                    <a:pt x="2" y="0"/>
                  </a:moveTo>
                  <a:lnTo>
                    <a:pt x="5" y="8"/>
                  </a:lnTo>
                  <a:lnTo>
                    <a:pt x="0" y="8"/>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8" name="Freeform 189"/>
            <xdr:cNvSpPr>
              <a:spLocks/>
            </xdr:cNvSpPr>
          </xdr:nvSpPr>
          <xdr:spPr bwMode="auto">
            <a:xfrm>
              <a:off x="58" y="407"/>
              <a:ext cx="1" cy="1"/>
            </a:xfrm>
            <a:custGeom>
              <a:avLst/>
              <a:gdLst>
                <a:gd name="T0" fmla="*/ 2 w 6"/>
                <a:gd name="T1" fmla="*/ 0 h 8"/>
                <a:gd name="T2" fmla="*/ 6 w 6"/>
                <a:gd name="T3" fmla="*/ 7 h 8"/>
                <a:gd name="T4" fmla="*/ 0 w 6"/>
                <a:gd name="T5" fmla="*/ 8 h 8"/>
                <a:gd name="T6" fmla="*/ 2 w 6"/>
                <a:gd name="T7" fmla="*/ 0 h 8"/>
                <a:gd name="T8" fmla="*/ 2 w 6"/>
                <a:gd name="T9" fmla="*/ 0 h 8"/>
                <a:gd name="T10" fmla="*/ 0 60000 65536"/>
                <a:gd name="T11" fmla="*/ 0 60000 65536"/>
                <a:gd name="T12" fmla="*/ 0 60000 65536"/>
                <a:gd name="T13" fmla="*/ 0 60000 65536"/>
                <a:gd name="T14" fmla="*/ 0 60000 65536"/>
                <a:gd name="T15" fmla="*/ 0 w 6"/>
                <a:gd name="T16" fmla="*/ 0 h 8"/>
                <a:gd name="T17" fmla="*/ 6 w 6"/>
                <a:gd name="T18" fmla="*/ 8 h 8"/>
              </a:gdLst>
              <a:ahLst/>
              <a:cxnLst>
                <a:cxn ang="T10">
                  <a:pos x="T0" y="T1"/>
                </a:cxn>
                <a:cxn ang="T11">
                  <a:pos x="T2" y="T3"/>
                </a:cxn>
                <a:cxn ang="T12">
                  <a:pos x="T4" y="T5"/>
                </a:cxn>
                <a:cxn ang="T13">
                  <a:pos x="T6" y="T7"/>
                </a:cxn>
                <a:cxn ang="T14">
                  <a:pos x="T8" y="T9"/>
                </a:cxn>
              </a:cxnLst>
              <a:rect l="T15" t="T16" r="T17" b="T18"/>
              <a:pathLst>
                <a:path w="6" h="8">
                  <a:moveTo>
                    <a:pt x="2" y="0"/>
                  </a:moveTo>
                  <a:lnTo>
                    <a:pt x="6" y="7"/>
                  </a:lnTo>
                  <a:lnTo>
                    <a:pt x="0" y="8"/>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9" name="Freeform 190"/>
            <xdr:cNvSpPr>
              <a:spLocks/>
            </xdr:cNvSpPr>
          </xdr:nvSpPr>
          <xdr:spPr bwMode="auto">
            <a:xfrm>
              <a:off x="60" y="411"/>
              <a:ext cx="1" cy="1"/>
            </a:xfrm>
            <a:custGeom>
              <a:avLst/>
              <a:gdLst>
                <a:gd name="T0" fmla="*/ 3 w 6"/>
                <a:gd name="T1" fmla="*/ 0 h 9"/>
                <a:gd name="T2" fmla="*/ 6 w 6"/>
                <a:gd name="T3" fmla="*/ 9 h 9"/>
                <a:gd name="T4" fmla="*/ 0 w 6"/>
                <a:gd name="T5" fmla="*/ 9 h 9"/>
                <a:gd name="T6" fmla="*/ 3 w 6"/>
                <a:gd name="T7" fmla="*/ 0 h 9"/>
                <a:gd name="T8" fmla="*/ 3 w 6"/>
                <a:gd name="T9" fmla="*/ 0 h 9"/>
                <a:gd name="T10" fmla="*/ 0 60000 65536"/>
                <a:gd name="T11" fmla="*/ 0 60000 65536"/>
                <a:gd name="T12" fmla="*/ 0 60000 65536"/>
                <a:gd name="T13" fmla="*/ 0 60000 65536"/>
                <a:gd name="T14" fmla="*/ 0 60000 65536"/>
                <a:gd name="T15" fmla="*/ 0 w 6"/>
                <a:gd name="T16" fmla="*/ 0 h 9"/>
                <a:gd name="T17" fmla="*/ 6 w 6"/>
                <a:gd name="T18" fmla="*/ 9 h 9"/>
              </a:gdLst>
              <a:ahLst/>
              <a:cxnLst>
                <a:cxn ang="T10">
                  <a:pos x="T0" y="T1"/>
                </a:cxn>
                <a:cxn ang="T11">
                  <a:pos x="T2" y="T3"/>
                </a:cxn>
                <a:cxn ang="T12">
                  <a:pos x="T4" y="T5"/>
                </a:cxn>
                <a:cxn ang="T13">
                  <a:pos x="T6" y="T7"/>
                </a:cxn>
                <a:cxn ang="T14">
                  <a:pos x="T8" y="T9"/>
                </a:cxn>
              </a:cxnLst>
              <a:rect l="T15" t="T16" r="T17" b="T18"/>
              <a:pathLst>
                <a:path w="6" h="9">
                  <a:moveTo>
                    <a:pt x="3" y="0"/>
                  </a:moveTo>
                  <a:lnTo>
                    <a:pt x="6" y="9"/>
                  </a:lnTo>
                  <a:lnTo>
                    <a:pt x="0" y="9"/>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0" name="Freeform 191"/>
            <xdr:cNvSpPr>
              <a:spLocks/>
            </xdr:cNvSpPr>
          </xdr:nvSpPr>
          <xdr:spPr bwMode="auto">
            <a:xfrm>
              <a:off x="35" y="405"/>
              <a:ext cx="53" cy="52"/>
            </a:xfrm>
            <a:custGeom>
              <a:avLst/>
              <a:gdLst>
                <a:gd name="T0" fmla="*/ 319 w 370"/>
                <a:gd name="T1" fmla="*/ 185 h 365"/>
                <a:gd name="T2" fmla="*/ 325 w 370"/>
                <a:gd name="T3" fmla="*/ 222 h 365"/>
                <a:gd name="T4" fmla="*/ 314 w 370"/>
                <a:gd name="T5" fmla="*/ 260 h 365"/>
                <a:gd name="T6" fmla="*/ 295 w 370"/>
                <a:gd name="T7" fmla="*/ 284 h 365"/>
                <a:gd name="T8" fmla="*/ 271 w 370"/>
                <a:gd name="T9" fmla="*/ 315 h 365"/>
                <a:gd name="T10" fmla="*/ 231 w 370"/>
                <a:gd name="T11" fmla="*/ 347 h 365"/>
                <a:gd name="T12" fmla="*/ 193 w 370"/>
                <a:gd name="T13" fmla="*/ 364 h 365"/>
                <a:gd name="T14" fmla="*/ 150 w 370"/>
                <a:gd name="T15" fmla="*/ 365 h 365"/>
                <a:gd name="T16" fmla="*/ 111 w 370"/>
                <a:gd name="T17" fmla="*/ 355 h 365"/>
                <a:gd name="T18" fmla="*/ 80 w 370"/>
                <a:gd name="T19" fmla="*/ 335 h 365"/>
                <a:gd name="T20" fmla="*/ 47 w 370"/>
                <a:gd name="T21" fmla="*/ 302 h 365"/>
                <a:gd name="T22" fmla="*/ 23 w 370"/>
                <a:gd name="T23" fmla="*/ 272 h 365"/>
                <a:gd name="T24" fmla="*/ 18 w 370"/>
                <a:gd name="T25" fmla="*/ 258 h 365"/>
                <a:gd name="T26" fmla="*/ 13 w 370"/>
                <a:gd name="T27" fmla="*/ 234 h 365"/>
                <a:gd name="T28" fmla="*/ 11 w 370"/>
                <a:gd name="T29" fmla="*/ 218 h 365"/>
                <a:gd name="T30" fmla="*/ 7 w 370"/>
                <a:gd name="T31" fmla="*/ 191 h 365"/>
                <a:gd name="T32" fmla="*/ 3 w 370"/>
                <a:gd name="T33" fmla="*/ 176 h 365"/>
                <a:gd name="T34" fmla="*/ 0 w 370"/>
                <a:gd name="T35" fmla="*/ 145 h 365"/>
                <a:gd name="T36" fmla="*/ 9 w 370"/>
                <a:gd name="T37" fmla="*/ 117 h 365"/>
                <a:gd name="T38" fmla="*/ 25 w 370"/>
                <a:gd name="T39" fmla="*/ 86 h 365"/>
                <a:gd name="T40" fmla="*/ 39 w 370"/>
                <a:gd name="T41" fmla="*/ 66 h 365"/>
                <a:gd name="T42" fmla="*/ 66 w 370"/>
                <a:gd name="T43" fmla="*/ 35 h 365"/>
                <a:gd name="T44" fmla="*/ 92 w 370"/>
                <a:gd name="T45" fmla="*/ 14 h 365"/>
                <a:gd name="T46" fmla="*/ 119 w 370"/>
                <a:gd name="T47" fmla="*/ 4 h 365"/>
                <a:gd name="T48" fmla="*/ 153 w 370"/>
                <a:gd name="T49" fmla="*/ 0 h 365"/>
                <a:gd name="T50" fmla="*/ 185 w 370"/>
                <a:gd name="T51" fmla="*/ 5 h 365"/>
                <a:gd name="T52" fmla="*/ 221 w 370"/>
                <a:gd name="T53" fmla="*/ 18 h 365"/>
                <a:gd name="T54" fmla="*/ 260 w 370"/>
                <a:gd name="T55" fmla="*/ 43 h 365"/>
                <a:gd name="T56" fmla="*/ 281 w 370"/>
                <a:gd name="T57" fmla="*/ 67 h 365"/>
                <a:gd name="T58" fmla="*/ 295 w 370"/>
                <a:gd name="T59" fmla="*/ 88 h 365"/>
                <a:gd name="T60" fmla="*/ 305 w 370"/>
                <a:gd name="T61" fmla="*/ 111 h 365"/>
                <a:gd name="T62" fmla="*/ 332 w 370"/>
                <a:gd name="T63" fmla="*/ 82 h 365"/>
                <a:gd name="T64" fmla="*/ 370 w 370"/>
                <a:gd name="T65" fmla="*/ 135 h 365"/>
                <a:gd name="T66" fmla="*/ 344 w 370"/>
                <a:gd name="T67" fmla="*/ 171 h 365"/>
                <a:gd name="T68" fmla="*/ 319 w 370"/>
                <a:gd name="T69" fmla="*/ 185 h 365"/>
                <a:gd name="T70" fmla="*/ 319 w 370"/>
                <a:gd name="T71" fmla="*/ 185 h 36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370"/>
                <a:gd name="T109" fmla="*/ 0 h 365"/>
                <a:gd name="T110" fmla="*/ 370 w 370"/>
                <a:gd name="T111" fmla="*/ 365 h 36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370" h="365">
                  <a:moveTo>
                    <a:pt x="319" y="185"/>
                  </a:moveTo>
                  <a:lnTo>
                    <a:pt x="325" y="222"/>
                  </a:lnTo>
                  <a:lnTo>
                    <a:pt x="314" y="260"/>
                  </a:lnTo>
                  <a:lnTo>
                    <a:pt x="295" y="284"/>
                  </a:lnTo>
                  <a:lnTo>
                    <a:pt x="271" y="315"/>
                  </a:lnTo>
                  <a:lnTo>
                    <a:pt x="231" y="347"/>
                  </a:lnTo>
                  <a:lnTo>
                    <a:pt x="193" y="364"/>
                  </a:lnTo>
                  <a:lnTo>
                    <a:pt x="150" y="365"/>
                  </a:lnTo>
                  <a:lnTo>
                    <a:pt x="111" y="355"/>
                  </a:lnTo>
                  <a:lnTo>
                    <a:pt x="80" y="335"/>
                  </a:lnTo>
                  <a:lnTo>
                    <a:pt x="47" y="302"/>
                  </a:lnTo>
                  <a:lnTo>
                    <a:pt x="23" y="272"/>
                  </a:lnTo>
                  <a:lnTo>
                    <a:pt x="18" y="258"/>
                  </a:lnTo>
                  <a:lnTo>
                    <a:pt x="13" y="234"/>
                  </a:lnTo>
                  <a:lnTo>
                    <a:pt x="11" y="218"/>
                  </a:lnTo>
                  <a:lnTo>
                    <a:pt x="7" y="191"/>
                  </a:lnTo>
                  <a:lnTo>
                    <a:pt x="3" y="176"/>
                  </a:lnTo>
                  <a:lnTo>
                    <a:pt x="0" y="145"/>
                  </a:lnTo>
                  <a:lnTo>
                    <a:pt x="9" y="117"/>
                  </a:lnTo>
                  <a:lnTo>
                    <a:pt x="25" y="86"/>
                  </a:lnTo>
                  <a:lnTo>
                    <a:pt x="39" y="66"/>
                  </a:lnTo>
                  <a:lnTo>
                    <a:pt x="66" y="35"/>
                  </a:lnTo>
                  <a:lnTo>
                    <a:pt x="92" y="14"/>
                  </a:lnTo>
                  <a:lnTo>
                    <a:pt x="119" y="4"/>
                  </a:lnTo>
                  <a:lnTo>
                    <a:pt x="153" y="0"/>
                  </a:lnTo>
                  <a:lnTo>
                    <a:pt x="185" y="5"/>
                  </a:lnTo>
                  <a:lnTo>
                    <a:pt x="221" y="18"/>
                  </a:lnTo>
                  <a:lnTo>
                    <a:pt x="260" y="43"/>
                  </a:lnTo>
                  <a:lnTo>
                    <a:pt x="281" y="67"/>
                  </a:lnTo>
                  <a:lnTo>
                    <a:pt x="295" y="88"/>
                  </a:lnTo>
                  <a:lnTo>
                    <a:pt x="305" y="111"/>
                  </a:lnTo>
                  <a:lnTo>
                    <a:pt x="332" y="82"/>
                  </a:lnTo>
                  <a:lnTo>
                    <a:pt x="370" y="135"/>
                  </a:lnTo>
                  <a:lnTo>
                    <a:pt x="344" y="171"/>
                  </a:lnTo>
                  <a:lnTo>
                    <a:pt x="319" y="18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1" name="Freeform 192"/>
            <xdr:cNvSpPr>
              <a:spLocks/>
            </xdr:cNvSpPr>
          </xdr:nvSpPr>
          <xdr:spPr bwMode="auto">
            <a:xfrm>
              <a:off x="56" y="407"/>
              <a:ext cx="22" cy="19"/>
            </a:xfrm>
            <a:custGeom>
              <a:avLst/>
              <a:gdLst>
                <a:gd name="T0" fmla="*/ 148 w 148"/>
                <a:gd name="T1" fmla="*/ 120 h 134"/>
                <a:gd name="T2" fmla="*/ 138 w 148"/>
                <a:gd name="T3" fmla="*/ 83 h 134"/>
                <a:gd name="T4" fmla="*/ 111 w 148"/>
                <a:gd name="T5" fmla="*/ 42 h 134"/>
                <a:gd name="T6" fmla="*/ 90 w 148"/>
                <a:gd name="T7" fmla="*/ 28 h 134"/>
                <a:gd name="T8" fmla="*/ 70 w 148"/>
                <a:gd name="T9" fmla="*/ 13 h 134"/>
                <a:gd name="T10" fmla="*/ 20 w 148"/>
                <a:gd name="T11" fmla="*/ 0 h 134"/>
                <a:gd name="T12" fmla="*/ 0 w 148"/>
                <a:gd name="T13" fmla="*/ 3 h 134"/>
                <a:gd name="T14" fmla="*/ 92 w 148"/>
                <a:gd name="T15" fmla="*/ 75 h 134"/>
                <a:gd name="T16" fmla="*/ 115 w 148"/>
                <a:gd name="T17" fmla="*/ 108 h 134"/>
                <a:gd name="T18" fmla="*/ 121 w 148"/>
                <a:gd name="T19" fmla="*/ 125 h 134"/>
                <a:gd name="T20" fmla="*/ 132 w 148"/>
                <a:gd name="T21" fmla="*/ 134 h 134"/>
                <a:gd name="T22" fmla="*/ 148 w 148"/>
                <a:gd name="T23" fmla="*/ 120 h 134"/>
                <a:gd name="T24" fmla="*/ 148 w 148"/>
                <a:gd name="T25" fmla="*/ 120 h 13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48"/>
                <a:gd name="T40" fmla="*/ 0 h 134"/>
                <a:gd name="T41" fmla="*/ 148 w 148"/>
                <a:gd name="T42" fmla="*/ 134 h 13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48" h="134">
                  <a:moveTo>
                    <a:pt x="148" y="120"/>
                  </a:moveTo>
                  <a:lnTo>
                    <a:pt x="138" y="83"/>
                  </a:lnTo>
                  <a:lnTo>
                    <a:pt x="111" y="42"/>
                  </a:lnTo>
                  <a:lnTo>
                    <a:pt x="90" y="28"/>
                  </a:lnTo>
                  <a:lnTo>
                    <a:pt x="70" y="13"/>
                  </a:lnTo>
                  <a:lnTo>
                    <a:pt x="20" y="0"/>
                  </a:lnTo>
                  <a:lnTo>
                    <a:pt x="0" y="3"/>
                  </a:lnTo>
                  <a:lnTo>
                    <a:pt x="92" y="75"/>
                  </a:lnTo>
                  <a:lnTo>
                    <a:pt x="115" y="108"/>
                  </a:lnTo>
                  <a:lnTo>
                    <a:pt x="121" y="125"/>
                  </a:lnTo>
                  <a:lnTo>
                    <a:pt x="132" y="134"/>
                  </a:lnTo>
                  <a:lnTo>
                    <a:pt x="148" y="120"/>
                  </a:lnTo>
                  <a:close/>
                </a:path>
              </a:pathLst>
            </a:custGeom>
            <a:solidFill>
              <a:srgbClr val="E680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2" name="Freeform 193"/>
            <xdr:cNvSpPr>
              <a:spLocks/>
            </xdr:cNvSpPr>
          </xdr:nvSpPr>
          <xdr:spPr bwMode="auto">
            <a:xfrm>
              <a:off x="70" y="429"/>
              <a:ext cx="10" cy="19"/>
            </a:xfrm>
            <a:custGeom>
              <a:avLst/>
              <a:gdLst>
                <a:gd name="T0" fmla="*/ 53 w 68"/>
                <a:gd name="T1" fmla="*/ 0 h 135"/>
                <a:gd name="T2" fmla="*/ 66 w 68"/>
                <a:gd name="T3" fmla="*/ 31 h 135"/>
                <a:gd name="T4" fmla="*/ 68 w 68"/>
                <a:gd name="T5" fmla="*/ 60 h 135"/>
                <a:gd name="T6" fmla="*/ 56 w 68"/>
                <a:gd name="T7" fmla="*/ 84 h 135"/>
                <a:gd name="T8" fmla="*/ 27 w 68"/>
                <a:gd name="T9" fmla="*/ 126 h 135"/>
                <a:gd name="T10" fmla="*/ 0 w 68"/>
                <a:gd name="T11" fmla="*/ 135 h 135"/>
                <a:gd name="T12" fmla="*/ 26 w 68"/>
                <a:gd name="T13" fmla="*/ 78 h 135"/>
                <a:gd name="T14" fmla="*/ 26 w 68"/>
                <a:gd name="T15" fmla="*/ 43 h 135"/>
                <a:gd name="T16" fmla="*/ 37 w 68"/>
                <a:gd name="T17" fmla="*/ 23 h 135"/>
                <a:gd name="T18" fmla="*/ 43 w 68"/>
                <a:gd name="T19" fmla="*/ 7 h 135"/>
                <a:gd name="T20" fmla="*/ 53 w 68"/>
                <a:gd name="T21" fmla="*/ 0 h 135"/>
                <a:gd name="T22" fmla="*/ 53 w 68"/>
                <a:gd name="T23" fmla="*/ 0 h 1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8"/>
                <a:gd name="T37" fmla="*/ 0 h 135"/>
                <a:gd name="T38" fmla="*/ 68 w 68"/>
                <a:gd name="T39" fmla="*/ 135 h 1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8" h="135">
                  <a:moveTo>
                    <a:pt x="53" y="0"/>
                  </a:moveTo>
                  <a:lnTo>
                    <a:pt x="66" y="31"/>
                  </a:lnTo>
                  <a:lnTo>
                    <a:pt x="68" y="60"/>
                  </a:lnTo>
                  <a:lnTo>
                    <a:pt x="56" y="84"/>
                  </a:lnTo>
                  <a:lnTo>
                    <a:pt x="27" y="126"/>
                  </a:lnTo>
                  <a:lnTo>
                    <a:pt x="0" y="135"/>
                  </a:lnTo>
                  <a:lnTo>
                    <a:pt x="26" y="78"/>
                  </a:lnTo>
                  <a:lnTo>
                    <a:pt x="26" y="43"/>
                  </a:lnTo>
                  <a:lnTo>
                    <a:pt x="37" y="23"/>
                  </a:lnTo>
                  <a:lnTo>
                    <a:pt x="43" y="7"/>
                  </a:lnTo>
                  <a:lnTo>
                    <a:pt x="53" y="0"/>
                  </a:lnTo>
                  <a:close/>
                </a:path>
              </a:pathLst>
            </a:custGeom>
            <a:solidFill>
              <a:srgbClr val="E680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3" name="Freeform 194"/>
            <xdr:cNvSpPr>
              <a:spLocks/>
            </xdr:cNvSpPr>
          </xdr:nvSpPr>
          <xdr:spPr bwMode="auto">
            <a:xfrm>
              <a:off x="64" y="419"/>
              <a:ext cx="22" cy="19"/>
            </a:xfrm>
            <a:custGeom>
              <a:avLst/>
              <a:gdLst>
                <a:gd name="T0" fmla="*/ 65 w 152"/>
                <a:gd name="T1" fmla="*/ 136 h 136"/>
                <a:gd name="T2" fmla="*/ 31 w 152"/>
                <a:gd name="T3" fmla="*/ 103 h 136"/>
                <a:gd name="T4" fmla="*/ 9 w 152"/>
                <a:gd name="T5" fmla="*/ 65 h 136"/>
                <a:gd name="T6" fmla="*/ 0 w 152"/>
                <a:gd name="T7" fmla="*/ 24 h 136"/>
                <a:gd name="T8" fmla="*/ 17 w 152"/>
                <a:gd name="T9" fmla="*/ 0 h 136"/>
                <a:gd name="T10" fmla="*/ 49 w 152"/>
                <a:gd name="T11" fmla="*/ 14 h 136"/>
                <a:gd name="T12" fmla="*/ 67 w 152"/>
                <a:gd name="T13" fmla="*/ 30 h 136"/>
                <a:gd name="T14" fmla="*/ 81 w 152"/>
                <a:gd name="T15" fmla="*/ 44 h 136"/>
                <a:gd name="T16" fmla="*/ 103 w 152"/>
                <a:gd name="T17" fmla="*/ 30 h 136"/>
                <a:gd name="T18" fmla="*/ 128 w 152"/>
                <a:gd name="T19" fmla="*/ 5 h 136"/>
                <a:gd name="T20" fmla="*/ 132 w 152"/>
                <a:gd name="T21" fmla="*/ 0 h 136"/>
                <a:gd name="T22" fmla="*/ 151 w 152"/>
                <a:gd name="T23" fmla="*/ 29 h 136"/>
                <a:gd name="T24" fmla="*/ 152 w 152"/>
                <a:gd name="T25" fmla="*/ 40 h 136"/>
                <a:gd name="T26" fmla="*/ 130 w 152"/>
                <a:gd name="T27" fmla="*/ 68 h 136"/>
                <a:gd name="T28" fmla="*/ 107 w 152"/>
                <a:gd name="T29" fmla="*/ 78 h 136"/>
                <a:gd name="T30" fmla="*/ 83 w 152"/>
                <a:gd name="T31" fmla="*/ 89 h 136"/>
                <a:gd name="T32" fmla="*/ 75 w 152"/>
                <a:gd name="T33" fmla="*/ 122 h 136"/>
                <a:gd name="T34" fmla="*/ 65 w 152"/>
                <a:gd name="T35" fmla="*/ 136 h 136"/>
                <a:gd name="T36" fmla="*/ 65 w 152"/>
                <a:gd name="T37" fmla="*/ 136 h 1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52"/>
                <a:gd name="T58" fmla="*/ 0 h 136"/>
                <a:gd name="T59" fmla="*/ 152 w 152"/>
                <a:gd name="T60" fmla="*/ 136 h 1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52" h="136">
                  <a:moveTo>
                    <a:pt x="65" y="136"/>
                  </a:moveTo>
                  <a:lnTo>
                    <a:pt x="31" y="103"/>
                  </a:lnTo>
                  <a:lnTo>
                    <a:pt x="9" y="65"/>
                  </a:lnTo>
                  <a:lnTo>
                    <a:pt x="0" y="24"/>
                  </a:lnTo>
                  <a:lnTo>
                    <a:pt x="17" y="0"/>
                  </a:lnTo>
                  <a:lnTo>
                    <a:pt x="49" y="14"/>
                  </a:lnTo>
                  <a:lnTo>
                    <a:pt x="67" y="30"/>
                  </a:lnTo>
                  <a:lnTo>
                    <a:pt x="81" y="44"/>
                  </a:lnTo>
                  <a:lnTo>
                    <a:pt x="103" y="30"/>
                  </a:lnTo>
                  <a:lnTo>
                    <a:pt x="128" y="5"/>
                  </a:lnTo>
                  <a:lnTo>
                    <a:pt x="132" y="0"/>
                  </a:lnTo>
                  <a:lnTo>
                    <a:pt x="151" y="29"/>
                  </a:lnTo>
                  <a:lnTo>
                    <a:pt x="152" y="40"/>
                  </a:lnTo>
                  <a:lnTo>
                    <a:pt x="130" y="68"/>
                  </a:lnTo>
                  <a:lnTo>
                    <a:pt x="107" y="78"/>
                  </a:lnTo>
                  <a:lnTo>
                    <a:pt x="83" y="89"/>
                  </a:lnTo>
                  <a:lnTo>
                    <a:pt x="75" y="122"/>
                  </a:lnTo>
                  <a:lnTo>
                    <a:pt x="65" y="136"/>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4" name="Freeform 195"/>
            <xdr:cNvSpPr>
              <a:spLocks/>
            </xdr:cNvSpPr>
          </xdr:nvSpPr>
          <xdr:spPr bwMode="auto">
            <a:xfrm>
              <a:off x="37" y="410"/>
              <a:ext cx="29" cy="22"/>
            </a:xfrm>
            <a:custGeom>
              <a:avLst/>
              <a:gdLst>
                <a:gd name="T0" fmla="*/ 192 w 207"/>
                <a:gd name="T1" fmla="*/ 107 h 153"/>
                <a:gd name="T2" fmla="*/ 207 w 207"/>
                <a:gd name="T3" fmla="*/ 93 h 153"/>
                <a:gd name="T4" fmla="*/ 207 w 207"/>
                <a:gd name="T5" fmla="*/ 69 h 153"/>
                <a:gd name="T6" fmla="*/ 192 w 207"/>
                <a:gd name="T7" fmla="*/ 44 h 153"/>
                <a:gd name="T8" fmla="*/ 161 w 207"/>
                <a:gd name="T9" fmla="*/ 15 h 153"/>
                <a:gd name="T10" fmla="*/ 114 w 207"/>
                <a:gd name="T11" fmla="*/ 0 h 153"/>
                <a:gd name="T12" fmla="*/ 51 w 207"/>
                <a:gd name="T13" fmla="*/ 33 h 153"/>
                <a:gd name="T14" fmla="*/ 7 w 207"/>
                <a:gd name="T15" fmla="*/ 87 h 153"/>
                <a:gd name="T16" fmla="*/ 0 w 207"/>
                <a:gd name="T17" fmla="*/ 111 h 153"/>
                <a:gd name="T18" fmla="*/ 3 w 207"/>
                <a:gd name="T19" fmla="*/ 131 h 153"/>
                <a:gd name="T20" fmla="*/ 13 w 207"/>
                <a:gd name="T21" fmla="*/ 145 h 153"/>
                <a:gd name="T22" fmla="*/ 60 w 207"/>
                <a:gd name="T23" fmla="*/ 153 h 153"/>
                <a:gd name="T24" fmla="*/ 181 w 207"/>
                <a:gd name="T25" fmla="*/ 115 h 153"/>
                <a:gd name="T26" fmla="*/ 192 w 207"/>
                <a:gd name="T27" fmla="*/ 107 h 153"/>
                <a:gd name="T28" fmla="*/ 192 w 207"/>
                <a:gd name="T29" fmla="*/ 107 h 15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07"/>
                <a:gd name="T46" fmla="*/ 0 h 153"/>
                <a:gd name="T47" fmla="*/ 207 w 207"/>
                <a:gd name="T48" fmla="*/ 153 h 15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07" h="153">
                  <a:moveTo>
                    <a:pt x="192" y="107"/>
                  </a:moveTo>
                  <a:lnTo>
                    <a:pt x="207" y="93"/>
                  </a:lnTo>
                  <a:lnTo>
                    <a:pt x="207" y="69"/>
                  </a:lnTo>
                  <a:lnTo>
                    <a:pt x="192" y="44"/>
                  </a:lnTo>
                  <a:lnTo>
                    <a:pt x="161" y="15"/>
                  </a:lnTo>
                  <a:lnTo>
                    <a:pt x="114" y="0"/>
                  </a:lnTo>
                  <a:lnTo>
                    <a:pt x="51" y="33"/>
                  </a:lnTo>
                  <a:lnTo>
                    <a:pt x="7" y="87"/>
                  </a:lnTo>
                  <a:lnTo>
                    <a:pt x="0" y="111"/>
                  </a:lnTo>
                  <a:lnTo>
                    <a:pt x="3" y="131"/>
                  </a:lnTo>
                  <a:lnTo>
                    <a:pt x="13" y="145"/>
                  </a:lnTo>
                  <a:lnTo>
                    <a:pt x="60" y="153"/>
                  </a:lnTo>
                  <a:lnTo>
                    <a:pt x="181" y="115"/>
                  </a:lnTo>
                  <a:lnTo>
                    <a:pt x="192" y="107"/>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5" name="Freeform 196"/>
            <xdr:cNvSpPr>
              <a:spLocks/>
            </xdr:cNvSpPr>
          </xdr:nvSpPr>
          <xdr:spPr bwMode="auto">
            <a:xfrm>
              <a:off x="38" y="430"/>
              <a:ext cx="32" cy="20"/>
            </a:xfrm>
            <a:custGeom>
              <a:avLst/>
              <a:gdLst>
                <a:gd name="T0" fmla="*/ 201 w 225"/>
                <a:gd name="T1" fmla="*/ 0 h 145"/>
                <a:gd name="T2" fmla="*/ 214 w 225"/>
                <a:gd name="T3" fmla="*/ 9 h 145"/>
                <a:gd name="T4" fmla="*/ 220 w 225"/>
                <a:gd name="T5" fmla="*/ 22 h 145"/>
                <a:gd name="T6" fmla="*/ 225 w 225"/>
                <a:gd name="T7" fmla="*/ 45 h 145"/>
                <a:gd name="T8" fmla="*/ 223 w 225"/>
                <a:gd name="T9" fmla="*/ 85 h 145"/>
                <a:gd name="T10" fmla="*/ 188 w 225"/>
                <a:gd name="T11" fmla="*/ 128 h 145"/>
                <a:gd name="T12" fmla="*/ 143 w 225"/>
                <a:gd name="T13" fmla="*/ 145 h 145"/>
                <a:gd name="T14" fmla="*/ 106 w 225"/>
                <a:gd name="T15" fmla="*/ 145 h 145"/>
                <a:gd name="T16" fmla="*/ 55 w 225"/>
                <a:gd name="T17" fmla="*/ 129 h 145"/>
                <a:gd name="T18" fmla="*/ 38 w 225"/>
                <a:gd name="T19" fmla="*/ 122 h 145"/>
                <a:gd name="T20" fmla="*/ 13 w 225"/>
                <a:gd name="T21" fmla="*/ 95 h 145"/>
                <a:gd name="T22" fmla="*/ 0 w 225"/>
                <a:gd name="T23" fmla="*/ 69 h 145"/>
                <a:gd name="T24" fmla="*/ 0 w 225"/>
                <a:gd name="T25" fmla="*/ 48 h 145"/>
                <a:gd name="T26" fmla="*/ 6 w 225"/>
                <a:gd name="T27" fmla="*/ 32 h 145"/>
                <a:gd name="T28" fmla="*/ 154 w 225"/>
                <a:gd name="T29" fmla="*/ 2 h 145"/>
                <a:gd name="T30" fmla="*/ 201 w 225"/>
                <a:gd name="T31" fmla="*/ 0 h 145"/>
                <a:gd name="T32" fmla="*/ 201 w 225"/>
                <a:gd name="T33" fmla="*/ 0 h 145"/>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25"/>
                <a:gd name="T52" fmla="*/ 0 h 145"/>
                <a:gd name="T53" fmla="*/ 225 w 225"/>
                <a:gd name="T54" fmla="*/ 145 h 145"/>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25" h="145">
                  <a:moveTo>
                    <a:pt x="201" y="0"/>
                  </a:moveTo>
                  <a:lnTo>
                    <a:pt x="214" y="9"/>
                  </a:lnTo>
                  <a:lnTo>
                    <a:pt x="220" y="22"/>
                  </a:lnTo>
                  <a:lnTo>
                    <a:pt x="225" y="45"/>
                  </a:lnTo>
                  <a:lnTo>
                    <a:pt x="223" y="85"/>
                  </a:lnTo>
                  <a:lnTo>
                    <a:pt x="188" y="128"/>
                  </a:lnTo>
                  <a:lnTo>
                    <a:pt x="143" y="145"/>
                  </a:lnTo>
                  <a:lnTo>
                    <a:pt x="106" y="145"/>
                  </a:lnTo>
                  <a:lnTo>
                    <a:pt x="55" y="129"/>
                  </a:lnTo>
                  <a:lnTo>
                    <a:pt x="38" y="122"/>
                  </a:lnTo>
                  <a:lnTo>
                    <a:pt x="13" y="95"/>
                  </a:lnTo>
                  <a:lnTo>
                    <a:pt x="0" y="69"/>
                  </a:lnTo>
                  <a:lnTo>
                    <a:pt x="0" y="48"/>
                  </a:lnTo>
                  <a:lnTo>
                    <a:pt x="6" y="32"/>
                  </a:lnTo>
                  <a:lnTo>
                    <a:pt x="154" y="2"/>
                  </a:lnTo>
                  <a:lnTo>
                    <a:pt x="201" y="0"/>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6" name="Freeform 197"/>
            <xdr:cNvSpPr>
              <a:spLocks/>
            </xdr:cNvSpPr>
          </xdr:nvSpPr>
          <xdr:spPr bwMode="auto">
            <a:xfrm>
              <a:off x="37" y="422"/>
              <a:ext cx="31" cy="16"/>
            </a:xfrm>
            <a:custGeom>
              <a:avLst/>
              <a:gdLst>
                <a:gd name="T0" fmla="*/ 213 w 213"/>
                <a:gd name="T1" fmla="*/ 57 h 110"/>
                <a:gd name="T2" fmla="*/ 193 w 213"/>
                <a:gd name="T3" fmla="*/ 78 h 110"/>
                <a:gd name="T4" fmla="*/ 167 w 213"/>
                <a:gd name="T5" fmla="*/ 89 h 110"/>
                <a:gd name="T6" fmla="*/ 115 w 213"/>
                <a:gd name="T7" fmla="*/ 106 h 110"/>
                <a:gd name="T8" fmla="*/ 66 w 213"/>
                <a:gd name="T9" fmla="*/ 110 h 110"/>
                <a:gd name="T10" fmla="*/ 24 w 213"/>
                <a:gd name="T11" fmla="*/ 102 h 110"/>
                <a:gd name="T12" fmla="*/ 6 w 213"/>
                <a:gd name="T13" fmla="*/ 95 h 110"/>
                <a:gd name="T14" fmla="*/ 0 w 213"/>
                <a:gd name="T15" fmla="*/ 73 h 110"/>
                <a:gd name="T16" fmla="*/ 4 w 213"/>
                <a:gd name="T17" fmla="*/ 56 h 110"/>
                <a:gd name="T18" fmla="*/ 21 w 213"/>
                <a:gd name="T19" fmla="*/ 40 h 110"/>
                <a:gd name="T20" fmla="*/ 46 w 213"/>
                <a:gd name="T21" fmla="*/ 27 h 110"/>
                <a:gd name="T22" fmla="*/ 93 w 213"/>
                <a:gd name="T23" fmla="*/ 10 h 110"/>
                <a:gd name="T24" fmla="*/ 139 w 213"/>
                <a:gd name="T25" fmla="*/ 0 h 110"/>
                <a:gd name="T26" fmla="*/ 174 w 213"/>
                <a:gd name="T27" fmla="*/ 6 h 110"/>
                <a:gd name="T28" fmla="*/ 196 w 213"/>
                <a:gd name="T29" fmla="*/ 13 h 110"/>
                <a:gd name="T30" fmla="*/ 205 w 213"/>
                <a:gd name="T31" fmla="*/ 26 h 110"/>
                <a:gd name="T32" fmla="*/ 213 w 213"/>
                <a:gd name="T33" fmla="*/ 57 h 110"/>
                <a:gd name="T34" fmla="*/ 213 w 213"/>
                <a:gd name="T35" fmla="*/ 57 h 11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3"/>
                <a:gd name="T55" fmla="*/ 0 h 110"/>
                <a:gd name="T56" fmla="*/ 213 w 213"/>
                <a:gd name="T57" fmla="*/ 110 h 11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3" h="110">
                  <a:moveTo>
                    <a:pt x="213" y="57"/>
                  </a:moveTo>
                  <a:lnTo>
                    <a:pt x="193" y="78"/>
                  </a:lnTo>
                  <a:lnTo>
                    <a:pt x="167" y="89"/>
                  </a:lnTo>
                  <a:lnTo>
                    <a:pt x="115" y="106"/>
                  </a:lnTo>
                  <a:lnTo>
                    <a:pt x="66" y="110"/>
                  </a:lnTo>
                  <a:lnTo>
                    <a:pt x="24" y="102"/>
                  </a:lnTo>
                  <a:lnTo>
                    <a:pt x="6" y="95"/>
                  </a:lnTo>
                  <a:lnTo>
                    <a:pt x="0" y="73"/>
                  </a:lnTo>
                  <a:lnTo>
                    <a:pt x="4" y="56"/>
                  </a:lnTo>
                  <a:lnTo>
                    <a:pt x="21" y="40"/>
                  </a:lnTo>
                  <a:lnTo>
                    <a:pt x="46" y="27"/>
                  </a:lnTo>
                  <a:lnTo>
                    <a:pt x="93" y="10"/>
                  </a:lnTo>
                  <a:lnTo>
                    <a:pt x="139" y="0"/>
                  </a:lnTo>
                  <a:lnTo>
                    <a:pt x="174" y="6"/>
                  </a:lnTo>
                  <a:lnTo>
                    <a:pt x="196" y="13"/>
                  </a:lnTo>
                  <a:lnTo>
                    <a:pt x="205" y="26"/>
                  </a:lnTo>
                  <a:lnTo>
                    <a:pt x="213" y="57"/>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7" name="Freeform 198"/>
            <xdr:cNvSpPr>
              <a:spLocks/>
            </xdr:cNvSpPr>
          </xdr:nvSpPr>
          <xdr:spPr bwMode="auto">
            <a:xfrm>
              <a:off x="43" y="435"/>
              <a:ext cx="32" cy="21"/>
            </a:xfrm>
            <a:custGeom>
              <a:avLst/>
              <a:gdLst>
                <a:gd name="T0" fmla="*/ 188 w 224"/>
                <a:gd name="T1" fmla="*/ 0 h 148"/>
                <a:gd name="T2" fmla="*/ 207 w 224"/>
                <a:gd name="T3" fmla="*/ 7 h 148"/>
                <a:gd name="T4" fmla="*/ 223 w 224"/>
                <a:gd name="T5" fmla="*/ 25 h 148"/>
                <a:gd name="T6" fmla="*/ 224 w 224"/>
                <a:gd name="T7" fmla="*/ 56 h 148"/>
                <a:gd name="T8" fmla="*/ 213 w 224"/>
                <a:gd name="T9" fmla="*/ 93 h 148"/>
                <a:gd name="T10" fmla="*/ 178 w 224"/>
                <a:gd name="T11" fmla="*/ 123 h 148"/>
                <a:gd name="T12" fmla="*/ 143 w 224"/>
                <a:gd name="T13" fmla="*/ 142 h 148"/>
                <a:gd name="T14" fmla="*/ 106 w 224"/>
                <a:gd name="T15" fmla="*/ 148 h 148"/>
                <a:gd name="T16" fmla="*/ 80 w 224"/>
                <a:gd name="T17" fmla="*/ 148 h 148"/>
                <a:gd name="T18" fmla="*/ 58 w 224"/>
                <a:gd name="T19" fmla="*/ 137 h 148"/>
                <a:gd name="T20" fmla="*/ 38 w 224"/>
                <a:gd name="T21" fmla="*/ 127 h 148"/>
                <a:gd name="T22" fmla="*/ 14 w 224"/>
                <a:gd name="T23" fmla="*/ 104 h 148"/>
                <a:gd name="T24" fmla="*/ 0 w 224"/>
                <a:gd name="T25" fmla="*/ 85 h 148"/>
                <a:gd name="T26" fmla="*/ 42 w 224"/>
                <a:gd name="T27" fmla="*/ 103 h 148"/>
                <a:gd name="T28" fmla="*/ 91 w 224"/>
                <a:gd name="T29" fmla="*/ 107 h 148"/>
                <a:gd name="T30" fmla="*/ 126 w 224"/>
                <a:gd name="T31" fmla="*/ 100 h 148"/>
                <a:gd name="T32" fmla="*/ 150 w 224"/>
                <a:gd name="T33" fmla="*/ 83 h 148"/>
                <a:gd name="T34" fmla="*/ 169 w 224"/>
                <a:gd name="T35" fmla="*/ 59 h 148"/>
                <a:gd name="T36" fmla="*/ 183 w 224"/>
                <a:gd name="T37" fmla="*/ 22 h 148"/>
                <a:gd name="T38" fmla="*/ 188 w 224"/>
                <a:gd name="T39" fmla="*/ 0 h 148"/>
                <a:gd name="T40" fmla="*/ 188 w 224"/>
                <a:gd name="T41" fmla="*/ 0 h 148"/>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24"/>
                <a:gd name="T64" fmla="*/ 0 h 148"/>
                <a:gd name="T65" fmla="*/ 224 w 224"/>
                <a:gd name="T66" fmla="*/ 148 h 148"/>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24" h="148">
                  <a:moveTo>
                    <a:pt x="188" y="0"/>
                  </a:moveTo>
                  <a:lnTo>
                    <a:pt x="207" y="7"/>
                  </a:lnTo>
                  <a:lnTo>
                    <a:pt x="223" y="25"/>
                  </a:lnTo>
                  <a:lnTo>
                    <a:pt x="224" y="56"/>
                  </a:lnTo>
                  <a:lnTo>
                    <a:pt x="213" y="93"/>
                  </a:lnTo>
                  <a:lnTo>
                    <a:pt x="178" y="123"/>
                  </a:lnTo>
                  <a:lnTo>
                    <a:pt x="143" y="142"/>
                  </a:lnTo>
                  <a:lnTo>
                    <a:pt x="106" y="148"/>
                  </a:lnTo>
                  <a:lnTo>
                    <a:pt x="80" y="148"/>
                  </a:lnTo>
                  <a:lnTo>
                    <a:pt x="58" y="137"/>
                  </a:lnTo>
                  <a:lnTo>
                    <a:pt x="38" y="127"/>
                  </a:lnTo>
                  <a:lnTo>
                    <a:pt x="14" y="104"/>
                  </a:lnTo>
                  <a:lnTo>
                    <a:pt x="0" y="85"/>
                  </a:lnTo>
                  <a:lnTo>
                    <a:pt x="42" y="103"/>
                  </a:lnTo>
                  <a:lnTo>
                    <a:pt x="91" y="107"/>
                  </a:lnTo>
                  <a:lnTo>
                    <a:pt x="126" y="100"/>
                  </a:lnTo>
                  <a:lnTo>
                    <a:pt x="150" y="83"/>
                  </a:lnTo>
                  <a:lnTo>
                    <a:pt x="169" y="59"/>
                  </a:lnTo>
                  <a:lnTo>
                    <a:pt x="183" y="22"/>
                  </a:lnTo>
                  <a:lnTo>
                    <a:pt x="188" y="0"/>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8" name="Freeform 199"/>
            <xdr:cNvSpPr>
              <a:spLocks/>
            </xdr:cNvSpPr>
          </xdr:nvSpPr>
          <xdr:spPr bwMode="auto">
            <a:xfrm>
              <a:off x="38" y="407"/>
              <a:ext cx="35" cy="16"/>
            </a:xfrm>
            <a:custGeom>
              <a:avLst/>
              <a:gdLst>
                <a:gd name="T0" fmla="*/ 244 w 246"/>
                <a:gd name="T1" fmla="*/ 103 h 111"/>
                <a:gd name="T2" fmla="*/ 200 w 246"/>
                <a:gd name="T3" fmla="*/ 89 h 111"/>
                <a:gd name="T4" fmla="*/ 175 w 246"/>
                <a:gd name="T5" fmla="*/ 63 h 111"/>
                <a:gd name="T6" fmla="*/ 142 w 246"/>
                <a:gd name="T7" fmla="*/ 45 h 111"/>
                <a:gd name="T8" fmla="*/ 98 w 246"/>
                <a:gd name="T9" fmla="*/ 44 h 111"/>
                <a:gd name="T10" fmla="*/ 63 w 246"/>
                <a:gd name="T11" fmla="*/ 54 h 111"/>
                <a:gd name="T12" fmla="*/ 40 w 246"/>
                <a:gd name="T13" fmla="*/ 68 h 111"/>
                <a:gd name="T14" fmla="*/ 0 w 246"/>
                <a:gd name="T15" fmla="*/ 111 h 111"/>
                <a:gd name="T16" fmla="*/ 24 w 246"/>
                <a:gd name="T17" fmla="*/ 70 h 111"/>
                <a:gd name="T18" fmla="*/ 44 w 246"/>
                <a:gd name="T19" fmla="*/ 42 h 111"/>
                <a:gd name="T20" fmla="*/ 83 w 246"/>
                <a:gd name="T21" fmla="*/ 13 h 111"/>
                <a:gd name="T22" fmla="*/ 116 w 246"/>
                <a:gd name="T23" fmla="*/ 0 h 111"/>
                <a:gd name="T24" fmla="*/ 164 w 246"/>
                <a:gd name="T25" fmla="*/ 1 h 111"/>
                <a:gd name="T26" fmla="*/ 203 w 246"/>
                <a:gd name="T27" fmla="*/ 20 h 111"/>
                <a:gd name="T28" fmla="*/ 234 w 246"/>
                <a:gd name="T29" fmla="*/ 52 h 111"/>
                <a:gd name="T30" fmla="*/ 246 w 246"/>
                <a:gd name="T31" fmla="*/ 82 h 111"/>
                <a:gd name="T32" fmla="*/ 244 w 246"/>
                <a:gd name="T33" fmla="*/ 103 h 111"/>
                <a:gd name="T34" fmla="*/ 244 w 246"/>
                <a:gd name="T35" fmla="*/ 103 h 11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6"/>
                <a:gd name="T55" fmla="*/ 0 h 111"/>
                <a:gd name="T56" fmla="*/ 246 w 246"/>
                <a:gd name="T57" fmla="*/ 111 h 11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6" h="111">
                  <a:moveTo>
                    <a:pt x="244" y="103"/>
                  </a:moveTo>
                  <a:lnTo>
                    <a:pt x="200" y="89"/>
                  </a:lnTo>
                  <a:lnTo>
                    <a:pt x="175" y="63"/>
                  </a:lnTo>
                  <a:lnTo>
                    <a:pt x="142" y="45"/>
                  </a:lnTo>
                  <a:lnTo>
                    <a:pt x="98" y="44"/>
                  </a:lnTo>
                  <a:lnTo>
                    <a:pt x="63" y="54"/>
                  </a:lnTo>
                  <a:lnTo>
                    <a:pt x="40" y="68"/>
                  </a:lnTo>
                  <a:lnTo>
                    <a:pt x="0" y="111"/>
                  </a:lnTo>
                  <a:lnTo>
                    <a:pt x="24" y="70"/>
                  </a:lnTo>
                  <a:lnTo>
                    <a:pt x="44" y="42"/>
                  </a:lnTo>
                  <a:lnTo>
                    <a:pt x="83" y="13"/>
                  </a:lnTo>
                  <a:lnTo>
                    <a:pt x="116" y="0"/>
                  </a:lnTo>
                  <a:lnTo>
                    <a:pt x="164" y="1"/>
                  </a:lnTo>
                  <a:lnTo>
                    <a:pt x="203" y="20"/>
                  </a:lnTo>
                  <a:lnTo>
                    <a:pt x="234" y="52"/>
                  </a:lnTo>
                  <a:lnTo>
                    <a:pt x="246" y="82"/>
                  </a:lnTo>
                  <a:lnTo>
                    <a:pt x="244" y="103"/>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79" name="Freeform 200"/>
            <xdr:cNvSpPr>
              <a:spLocks/>
            </xdr:cNvSpPr>
          </xdr:nvSpPr>
          <xdr:spPr bwMode="auto">
            <a:xfrm>
              <a:off x="38" y="424"/>
              <a:ext cx="29" cy="12"/>
            </a:xfrm>
            <a:custGeom>
              <a:avLst/>
              <a:gdLst>
                <a:gd name="T0" fmla="*/ 193 w 199"/>
                <a:gd name="T1" fmla="*/ 46 h 88"/>
                <a:gd name="T2" fmla="*/ 150 w 199"/>
                <a:gd name="T3" fmla="*/ 74 h 88"/>
                <a:gd name="T4" fmla="*/ 84 w 199"/>
                <a:gd name="T5" fmla="*/ 88 h 88"/>
                <a:gd name="T6" fmla="*/ 33 w 199"/>
                <a:gd name="T7" fmla="*/ 85 h 88"/>
                <a:gd name="T8" fmla="*/ 8 w 199"/>
                <a:gd name="T9" fmla="*/ 75 h 88"/>
                <a:gd name="T10" fmla="*/ 0 w 199"/>
                <a:gd name="T11" fmla="*/ 59 h 88"/>
                <a:gd name="T12" fmla="*/ 8 w 199"/>
                <a:gd name="T13" fmla="*/ 48 h 88"/>
                <a:gd name="T14" fmla="*/ 48 w 199"/>
                <a:gd name="T15" fmla="*/ 20 h 88"/>
                <a:gd name="T16" fmla="*/ 111 w 199"/>
                <a:gd name="T17" fmla="*/ 5 h 88"/>
                <a:gd name="T18" fmla="*/ 161 w 199"/>
                <a:gd name="T19" fmla="*/ 0 h 88"/>
                <a:gd name="T20" fmla="*/ 181 w 199"/>
                <a:gd name="T21" fmla="*/ 9 h 88"/>
                <a:gd name="T22" fmla="*/ 196 w 199"/>
                <a:gd name="T23" fmla="*/ 25 h 88"/>
                <a:gd name="T24" fmla="*/ 199 w 199"/>
                <a:gd name="T25" fmla="*/ 36 h 88"/>
                <a:gd name="T26" fmla="*/ 193 w 199"/>
                <a:gd name="T27" fmla="*/ 46 h 88"/>
                <a:gd name="T28" fmla="*/ 193 w 199"/>
                <a:gd name="T29" fmla="*/ 46 h 88"/>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99"/>
                <a:gd name="T46" fmla="*/ 0 h 88"/>
                <a:gd name="T47" fmla="*/ 199 w 199"/>
                <a:gd name="T48" fmla="*/ 88 h 88"/>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99" h="88">
                  <a:moveTo>
                    <a:pt x="193" y="46"/>
                  </a:moveTo>
                  <a:lnTo>
                    <a:pt x="150" y="74"/>
                  </a:lnTo>
                  <a:lnTo>
                    <a:pt x="84" y="88"/>
                  </a:lnTo>
                  <a:lnTo>
                    <a:pt x="33" y="85"/>
                  </a:lnTo>
                  <a:lnTo>
                    <a:pt x="8" y="75"/>
                  </a:lnTo>
                  <a:lnTo>
                    <a:pt x="0" y="59"/>
                  </a:lnTo>
                  <a:lnTo>
                    <a:pt x="8" y="48"/>
                  </a:lnTo>
                  <a:lnTo>
                    <a:pt x="48" y="20"/>
                  </a:lnTo>
                  <a:lnTo>
                    <a:pt x="111" y="5"/>
                  </a:lnTo>
                  <a:lnTo>
                    <a:pt x="161" y="0"/>
                  </a:lnTo>
                  <a:lnTo>
                    <a:pt x="181" y="9"/>
                  </a:lnTo>
                  <a:lnTo>
                    <a:pt x="196" y="25"/>
                  </a:lnTo>
                  <a:lnTo>
                    <a:pt x="199" y="36"/>
                  </a:lnTo>
                  <a:lnTo>
                    <a:pt x="193" y="46"/>
                  </a:lnTo>
                  <a:close/>
                </a:path>
              </a:pathLst>
            </a:custGeom>
            <a:solidFill>
              <a:srgbClr val="FFCC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0" name="Freeform 201"/>
            <xdr:cNvSpPr>
              <a:spLocks/>
            </xdr:cNvSpPr>
          </xdr:nvSpPr>
          <xdr:spPr bwMode="auto">
            <a:xfrm>
              <a:off x="46" y="437"/>
              <a:ext cx="28" cy="17"/>
            </a:xfrm>
            <a:custGeom>
              <a:avLst/>
              <a:gdLst>
                <a:gd name="T0" fmla="*/ 195 w 195"/>
                <a:gd name="T1" fmla="*/ 21 h 125"/>
                <a:gd name="T2" fmla="*/ 188 w 195"/>
                <a:gd name="T3" fmla="*/ 62 h 125"/>
                <a:gd name="T4" fmla="*/ 155 w 195"/>
                <a:gd name="T5" fmla="*/ 100 h 125"/>
                <a:gd name="T6" fmla="*/ 108 w 195"/>
                <a:gd name="T7" fmla="*/ 121 h 125"/>
                <a:gd name="T8" fmla="*/ 70 w 195"/>
                <a:gd name="T9" fmla="*/ 125 h 125"/>
                <a:gd name="T10" fmla="*/ 41 w 195"/>
                <a:gd name="T11" fmla="*/ 118 h 125"/>
                <a:gd name="T12" fmla="*/ 23 w 195"/>
                <a:gd name="T13" fmla="*/ 107 h 125"/>
                <a:gd name="T14" fmla="*/ 0 w 195"/>
                <a:gd name="T15" fmla="*/ 90 h 125"/>
                <a:gd name="T16" fmla="*/ 60 w 195"/>
                <a:gd name="T17" fmla="*/ 106 h 125"/>
                <a:gd name="T18" fmla="*/ 106 w 195"/>
                <a:gd name="T19" fmla="*/ 91 h 125"/>
                <a:gd name="T20" fmla="*/ 140 w 195"/>
                <a:gd name="T21" fmla="*/ 65 h 125"/>
                <a:gd name="T22" fmla="*/ 155 w 195"/>
                <a:gd name="T23" fmla="*/ 41 h 125"/>
                <a:gd name="T24" fmla="*/ 165 w 195"/>
                <a:gd name="T25" fmla="*/ 11 h 125"/>
                <a:gd name="T26" fmla="*/ 172 w 195"/>
                <a:gd name="T27" fmla="*/ 0 h 125"/>
                <a:gd name="T28" fmla="*/ 181 w 195"/>
                <a:gd name="T29" fmla="*/ 0 h 125"/>
                <a:gd name="T30" fmla="*/ 191 w 195"/>
                <a:gd name="T31" fmla="*/ 8 h 125"/>
                <a:gd name="T32" fmla="*/ 195 w 195"/>
                <a:gd name="T33" fmla="*/ 21 h 125"/>
                <a:gd name="T34" fmla="*/ 195 w 195"/>
                <a:gd name="T35" fmla="*/ 21 h 12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5"/>
                <a:gd name="T55" fmla="*/ 0 h 125"/>
                <a:gd name="T56" fmla="*/ 195 w 195"/>
                <a:gd name="T57" fmla="*/ 125 h 12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5" h="125">
                  <a:moveTo>
                    <a:pt x="195" y="21"/>
                  </a:moveTo>
                  <a:lnTo>
                    <a:pt x="188" y="62"/>
                  </a:lnTo>
                  <a:lnTo>
                    <a:pt x="155" y="100"/>
                  </a:lnTo>
                  <a:lnTo>
                    <a:pt x="108" y="121"/>
                  </a:lnTo>
                  <a:lnTo>
                    <a:pt x="70" y="125"/>
                  </a:lnTo>
                  <a:lnTo>
                    <a:pt x="41" y="118"/>
                  </a:lnTo>
                  <a:lnTo>
                    <a:pt x="23" y="107"/>
                  </a:lnTo>
                  <a:lnTo>
                    <a:pt x="0" y="90"/>
                  </a:lnTo>
                  <a:lnTo>
                    <a:pt x="60" y="106"/>
                  </a:lnTo>
                  <a:lnTo>
                    <a:pt x="106" y="91"/>
                  </a:lnTo>
                  <a:lnTo>
                    <a:pt x="140" y="65"/>
                  </a:lnTo>
                  <a:lnTo>
                    <a:pt x="155" y="41"/>
                  </a:lnTo>
                  <a:lnTo>
                    <a:pt x="165" y="11"/>
                  </a:lnTo>
                  <a:lnTo>
                    <a:pt x="172" y="0"/>
                  </a:lnTo>
                  <a:lnTo>
                    <a:pt x="181" y="0"/>
                  </a:lnTo>
                  <a:lnTo>
                    <a:pt x="191" y="8"/>
                  </a:lnTo>
                  <a:lnTo>
                    <a:pt x="195" y="21"/>
                  </a:lnTo>
                  <a:close/>
                </a:path>
              </a:pathLst>
            </a:custGeom>
            <a:solidFill>
              <a:srgbClr val="FFCC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1" name="Freeform 202"/>
            <xdr:cNvSpPr>
              <a:spLocks/>
            </xdr:cNvSpPr>
          </xdr:nvSpPr>
          <xdr:spPr bwMode="auto">
            <a:xfrm>
              <a:off x="42" y="408"/>
              <a:ext cx="30" cy="12"/>
            </a:xfrm>
            <a:custGeom>
              <a:avLst/>
              <a:gdLst>
                <a:gd name="T0" fmla="*/ 204 w 211"/>
                <a:gd name="T1" fmla="*/ 83 h 83"/>
                <a:gd name="T2" fmla="*/ 167 w 211"/>
                <a:gd name="T3" fmla="*/ 71 h 83"/>
                <a:gd name="T4" fmla="*/ 142 w 211"/>
                <a:gd name="T5" fmla="*/ 46 h 83"/>
                <a:gd name="T6" fmla="*/ 116 w 211"/>
                <a:gd name="T7" fmla="*/ 31 h 83"/>
                <a:gd name="T8" fmla="*/ 85 w 211"/>
                <a:gd name="T9" fmla="*/ 25 h 83"/>
                <a:gd name="T10" fmla="*/ 51 w 211"/>
                <a:gd name="T11" fmla="*/ 31 h 83"/>
                <a:gd name="T12" fmla="*/ 21 w 211"/>
                <a:gd name="T13" fmla="*/ 43 h 83"/>
                <a:gd name="T14" fmla="*/ 0 w 211"/>
                <a:gd name="T15" fmla="*/ 59 h 83"/>
                <a:gd name="T16" fmla="*/ 36 w 211"/>
                <a:gd name="T17" fmla="*/ 24 h 83"/>
                <a:gd name="T18" fmla="*/ 70 w 211"/>
                <a:gd name="T19" fmla="*/ 5 h 83"/>
                <a:gd name="T20" fmla="*/ 110 w 211"/>
                <a:gd name="T21" fmla="*/ 0 h 83"/>
                <a:gd name="T22" fmla="*/ 142 w 211"/>
                <a:gd name="T23" fmla="*/ 4 h 83"/>
                <a:gd name="T24" fmla="*/ 172 w 211"/>
                <a:gd name="T25" fmla="*/ 20 h 83"/>
                <a:gd name="T26" fmla="*/ 199 w 211"/>
                <a:gd name="T27" fmla="*/ 44 h 83"/>
                <a:gd name="T28" fmla="*/ 208 w 211"/>
                <a:gd name="T29" fmla="*/ 63 h 83"/>
                <a:gd name="T30" fmla="*/ 211 w 211"/>
                <a:gd name="T31" fmla="*/ 77 h 83"/>
                <a:gd name="T32" fmla="*/ 204 w 211"/>
                <a:gd name="T33" fmla="*/ 83 h 83"/>
                <a:gd name="T34" fmla="*/ 204 w 211"/>
                <a:gd name="T35" fmla="*/ 83 h 8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11"/>
                <a:gd name="T55" fmla="*/ 0 h 83"/>
                <a:gd name="T56" fmla="*/ 211 w 211"/>
                <a:gd name="T57" fmla="*/ 83 h 8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11" h="83">
                  <a:moveTo>
                    <a:pt x="204" y="83"/>
                  </a:moveTo>
                  <a:lnTo>
                    <a:pt x="167" y="71"/>
                  </a:lnTo>
                  <a:lnTo>
                    <a:pt x="142" y="46"/>
                  </a:lnTo>
                  <a:lnTo>
                    <a:pt x="116" y="31"/>
                  </a:lnTo>
                  <a:lnTo>
                    <a:pt x="85" y="25"/>
                  </a:lnTo>
                  <a:lnTo>
                    <a:pt x="51" y="31"/>
                  </a:lnTo>
                  <a:lnTo>
                    <a:pt x="21" y="43"/>
                  </a:lnTo>
                  <a:lnTo>
                    <a:pt x="0" y="59"/>
                  </a:lnTo>
                  <a:lnTo>
                    <a:pt x="36" y="24"/>
                  </a:lnTo>
                  <a:lnTo>
                    <a:pt x="70" y="5"/>
                  </a:lnTo>
                  <a:lnTo>
                    <a:pt x="110" y="0"/>
                  </a:lnTo>
                  <a:lnTo>
                    <a:pt x="142" y="4"/>
                  </a:lnTo>
                  <a:lnTo>
                    <a:pt x="172" y="20"/>
                  </a:lnTo>
                  <a:lnTo>
                    <a:pt x="199" y="44"/>
                  </a:lnTo>
                  <a:lnTo>
                    <a:pt x="208" y="63"/>
                  </a:lnTo>
                  <a:lnTo>
                    <a:pt x="211" y="77"/>
                  </a:lnTo>
                  <a:lnTo>
                    <a:pt x="204" y="83"/>
                  </a:lnTo>
                  <a:close/>
                </a:path>
              </a:pathLst>
            </a:custGeom>
            <a:solidFill>
              <a:srgbClr val="FFCC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2" name="Freeform 203"/>
            <xdr:cNvSpPr>
              <a:spLocks/>
            </xdr:cNvSpPr>
          </xdr:nvSpPr>
          <xdr:spPr bwMode="auto">
            <a:xfrm>
              <a:off x="40" y="432"/>
              <a:ext cx="29" cy="17"/>
            </a:xfrm>
            <a:custGeom>
              <a:avLst/>
              <a:gdLst>
                <a:gd name="T0" fmla="*/ 197 w 197"/>
                <a:gd name="T1" fmla="*/ 16 h 113"/>
                <a:gd name="T2" fmla="*/ 189 w 197"/>
                <a:gd name="T3" fmla="*/ 50 h 113"/>
                <a:gd name="T4" fmla="*/ 165 w 197"/>
                <a:gd name="T5" fmla="*/ 85 h 113"/>
                <a:gd name="T6" fmla="*/ 140 w 197"/>
                <a:gd name="T7" fmla="*/ 108 h 113"/>
                <a:gd name="T8" fmla="*/ 93 w 197"/>
                <a:gd name="T9" fmla="*/ 113 h 113"/>
                <a:gd name="T10" fmla="*/ 49 w 197"/>
                <a:gd name="T11" fmla="*/ 103 h 113"/>
                <a:gd name="T12" fmla="*/ 27 w 197"/>
                <a:gd name="T13" fmla="*/ 89 h 113"/>
                <a:gd name="T14" fmla="*/ 9 w 197"/>
                <a:gd name="T15" fmla="*/ 76 h 113"/>
                <a:gd name="T16" fmla="*/ 0 w 197"/>
                <a:gd name="T17" fmla="*/ 57 h 113"/>
                <a:gd name="T18" fmla="*/ 2 w 197"/>
                <a:gd name="T19" fmla="*/ 45 h 113"/>
                <a:gd name="T20" fmla="*/ 24 w 197"/>
                <a:gd name="T21" fmla="*/ 49 h 113"/>
                <a:gd name="T22" fmla="*/ 65 w 197"/>
                <a:gd name="T23" fmla="*/ 50 h 113"/>
                <a:gd name="T24" fmla="*/ 125 w 197"/>
                <a:gd name="T25" fmla="*/ 37 h 113"/>
                <a:gd name="T26" fmla="*/ 165 w 197"/>
                <a:gd name="T27" fmla="*/ 25 h 113"/>
                <a:gd name="T28" fmla="*/ 187 w 197"/>
                <a:gd name="T29" fmla="*/ 0 h 113"/>
                <a:gd name="T30" fmla="*/ 193 w 197"/>
                <a:gd name="T31" fmla="*/ 2 h 113"/>
                <a:gd name="T32" fmla="*/ 197 w 197"/>
                <a:gd name="T33" fmla="*/ 16 h 113"/>
                <a:gd name="T34" fmla="*/ 197 w 197"/>
                <a:gd name="T35" fmla="*/ 16 h 1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97"/>
                <a:gd name="T55" fmla="*/ 0 h 113"/>
                <a:gd name="T56" fmla="*/ 197 w 197"/>
                <a:gd name="T57" fmla="*/ 113 h 11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97" h="113">
                  <a:moveTo>
                    <a:pt x="197" y="16"/>
                  </a:moveTo>
                  <a:lnTo>
                    <a:pt x="189" y="50"/>
                  </a:lnTo>
                  <a:lnTo>
                    <a:pt x="165" y="85"/>
                  </a:lnTo>
                  <a:lnTo>
                    <a:pt x="140" y="108"/>
                  </a:lnTo>
                  <a:lnTo>
                    <a:pt x="93" y="113"/>
                  </a:lnTo>
                  <a:lnTo>
                    <a:pt x="49" y="103"/>
                  </a:lnTo>
                  <a:lnTo>
                    <a:pt x="27" y="89"/>
                  </a:lnTo>
                  <a:lnTo>
                    <a:pt x="9" y="76"/>
                  </a:lnTo>
                  <a:lnTo>
                    <a:pt x="0" y="57"/>
                  </a:lnTo>
                  <a:lnTo>
                    <a:pt x="2" y="45"/>
                  </a:lnTo>
                  <a:lnTo>
                    <a:pt x="24" y="49"/>
                  </a:lnTo>
                  <a:lnTo>
                    <a:pt x="65" y="50"/>
                  </a:lnTo>
                  <a:lnTo>
                    <a:pt x="125" y="37"/>
                  </a:lnTo>
                  <a:lnTo>
                    <a:pt x="165" y="25"/>
                  </a:lnTo>
                  <a:lnTo>
                    <a:pt x="187" y="0"/>
                  </a:lnTo>
                  <a:lnTo>
                    <a:pt x="193" y="2"/>
                  </a:lnTo>
                  <a:lnTo>
                    <a:pt x="197" y="16"/>
                  </a:lnTo>
                  <a:close/>
                </a:path>
              </a:pathLst>
            </a:custGeom>
            <a:solidFill>
              <a:srgbClr val="FFCC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3" name="Freeform 204"/>
            <xdr:cNvSpPr>
              <a:spLocks/>
            </xdr:cNvSpPr>
          </xdr:nvSpPr>
          <xdr:spPr bwMode="auto">
            <a:xfrm>
              <a:off x="38" y="415"/>
              <a:ext cx="27" cy="12"/>
            </a:xfrm>
            <a:custGeom>
              <a:avLst/>
              <a:gdLst>
                <a:gd name="T0" fmla="*/ 182 w 192"/>
                <a:gd name="T1" fmla="*/ 52 h 87"/>
                <a:gd name="T2" fmla="*/ 141 w 192"/>
                <a:gd name="T3" fmla="*/ 40 h 87"/>
                <a:gd name="T4" fmla="*/ 88 w 192"/>
                <a:gd name="T5" fmla="*/ 49 h 87"/>
                <a:gd name="T6" fmla="*/ 45 w 192"/>
                <a:gd name="T7" fmla="*/ 65 h 87"/>
                <a:gd name="T8" fmla="*/ 16 w 192"/>
                <a:gd name="T9" fmla="*/ 79 h 87"/>
                <a:gd name="T10" fmla="*/ 0 w 192"/>
                <a:gd name="T11" fmla="*/ 87 h 87"/>
                <a:gd name="T12" fmla="*/ 1 w 192"/>
                <a:gd name="T13" fmla="*/ 72 h 87"/>
                <a:gd name="T14" fmla="*/ 19 w 192"/>
                <a:gd name="T15" fmla="*/ 49 h 87"/>
                <a:gd name="T16" fmla="*/ 55 w 192"/>
                <a:gd name="T17" fmla="*/ 18 h 87"/>
                <a:gd name="T18" fmla="*/ 95 w 192"/>
                <a:gd name="T19" fmla="*/ 0 h 87"/>
                <a:gd name="T20" fmla="*/ 132 w 192"/>
                <a:gd name="T21" fmla="*/ 1 h 87"/>
                <a:gd name="T22" fmla="*/ 172 w 192"/>
                <a:gd name="T23" fmla="*/ 22 h 87"/>
                <a:gd name="T24" fmla="*/ 187 w 192"/>
                <a:gd name="T25" fmla="*/ 36 h 87"/>
                <a:gd name="T26" fmla="*/ 192 w 192"/>
                <a:gd name="T27" fmla="*/ 48 h 87"/>
                <a:gd name="T28" fmla="*/ 182 w 192"/>
                <a:gd name="T29" fmla="*/ 52 h 87"/>
                <a:gd name="T30" fmla="*/ 182 w 192"/>
                <a:gd name="T31" fmla="*/ 52 h 8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92"/>
                <a:gd name="T49" fmla="*/ 0 h 87"/>
                <a:gd name="T50" fmla="*/ 192 w 192"/>
                <a:gd name="T51" fmla="*/ 87 h 87"/>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92" h="87">
                  <a:moveTo>
                    <a:pt x="182" y="52"/>
                  </a:moveTo>
                  <a:lnTo>
                    <a:pt x="141" y="40"/>
                  </a:lnTo>
                  <a:lnTo>
                    <a:pt x="88" y="49"/>
                  </a:lnTo>
                  <a:lnTo>
                    <a:pt x="45" y="65"/>
                  </a:lnTo>
                  <a:lnTo>
                    <a:pt x="16" y="79"/>
                  </a:lnTo>
                  <a:lnTo>
                    <a:pt x="0" y="87"/>
                  </a:lnTo>
                  <a:lnTo>
                    <a:pt x="1" y="72"/>
                  </a:lnTo>
                  <a:lnTo>
                    <a:pt x="19" y="49"/>
                  </a:lnTo>
                  <a:lnTo>
                    <a:pt x="55" y="18"/>
                  </a:lnTo>
                  <a:lnTo>
                    <a:pt x="95" y="0"/>
                  </a:lnTo>
                  <a:lnTo>
                    <a:pt x="132" y="1"/>
                  </a:lnTo>
                  <a:lnTo>
                    <a:pt x="172" y="22"/>
                  </a:lnTo>
                  <a:lnTo>
                    <a:pt x="187" y="36"/>
                  </a:lnTo>
                  <a:lnTo>
                    <a:pt x="192" y="48"/>
                  </a:lnTo>
                  <a:lnTo>
                    <a:pt x="182" y="52"/>
                  </a:lnTo>
                  <a:close/>
                </a:path>
              </a:pathLst>
            </a:custGeom>
            <a:solidFill>
              <a:srgbClr val="FFCC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4" name="Freeform 205"/>
            <xdr:cNvSpPr>
              <a:spLocks/>
            </xdr:cNvSpPr>
          </xdr:nvSpPr>
          <xdr:spPr bwMode="auto">
            <a:xfrm>
              <a:off x="39" y="426"/>
              <a:ext cx="26" cy="6"/>
            </a:xfrm>
            <a:custGeom>
              <a:avLst/>
              <a:gdLst>
                <a:gd name="T0" fmla="*/ 182 w 182"/>
                <a:gd name="T1" fmla="*/ 14 h 48"/>
                <a:gd name="T2" fmla="*/ 150 w 182"/>
                <a:gd name="T3" fmla="*/ 0 h 48"/>
                <a:gd name="T4" fmla="*/ 101 w 182"/>
                <a:gd name="T5" fmla="*/ 4 h 48"/>
                <a:gd name="T6" fmla="*/ 45 w 182"/>
                <a:gd name="T7" fmla="*/ 15 h 48"/>
                <a:gd name="T8" fmla="*/ 15 w 182"/>
                <a:gd name="T9" fmla="*/ 32 h 48"/>
                <a:gd name="T10" fmla="*/ 0 w 182"/>
                <a:gd name="T11" fmla="*/ 46 h 48"/>
                <a:gd name="T12" fmla="*/ 10 w 182"/>
                <a:gd name="T13" fmla="*/ 48 h 48"/>
                <a:gd name="T14" fmla="*/ 74 w 182"/>
                <a:gd name="T15" fmla="*/ 31 h 48"/>
                <a:gd name="T16" fmla="*/ 128 w 182"/>
                <a:gd name="T17" fmla="*/ 26 h 48"/>
                <a:gd name="T18" fmla="*/ 149 w 182"/>
                <a:gd name="T19" fmla="*/ 29 h 48"/>
                <a:gd name="T20" fmla="*/ 168 w 182"/>
                <a:gd name="T21" fmla="*/ 24 h 48"/>
                <a:gd name="T22" fmla="*/ 182 w 182"/>
                <a:gd name="T23" fmla="*/ 14 h 48"/>
                <a:gd name="T24" fmla="*/ 182 w 182"/>
                <a:gd name="T25" fmla="*/ 14 h 4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82"/>
                <a:gd name="T40" fmla="*/ 0 h 48"/>
                <a:gd name="T41" fmla="*/ 182 w 182"/>
                <a:gd name="T42" fmla="*/ 48 h 4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82" h="48">
                  <a:moveTo>
                    <a:pt x="182" y="14"/>
                  </a:moveTo>
                  <a:lnTo>
                    <a:pt x="150" y="0"/>
                  </a:lnTo>
                  <a:lnTo>
                    <a:pt x="101" y="4"/>
                  </a:lnTo>
                  <a:lnTo>
                    <a:pt x="45" y="15"/>
                  </a:lnTo>
                  <a:lnTo>
                    <a:pt x="15" y="32"/>
                  </a:lnTo>
                  <a:lnTo>
                    <a:pt x="0" y="46"/>
                  </a:lnTo>
                  <a:lnTo>
                    <a:pt x="10" y="48"/>
                  </a:lnTo>
                  <a:lnTo>
                    <a:pt x="74" y="31"/>
                  </a:lnTo>
                  <a:lnTo>
                    <a:pt x="128" y="26"/>
                  </a:lnTo>
                  <a:lnTo>
                    <a:pt x="149" y="29"/>
                  </a:lnTo>
                  <a:lnTo>
                    <a:pt x="168" y="24"/>
                  </a:lnTo>
                  <a:lnTo>
                    <a:pt x="182" y="14"/>
                  </a:lnTo>
                  <a:close/>
                </a:path>
              </a:pathLst>
            </a:custGeom>
            <a:solidFill>
              <a:srgbClr val="FFF2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5" name="Freeform 206"/>
            <xdr:cNvSpPr>
              <a:spLocks/>
            </xdr:cNvSpPr>
          </xdr:nvSpPr>
          <xdr:spPr bwMode="auto">
            <a:xfrm>
              <a:off x="54" y="438"/>
              <a:ext cx="19" cy="15"/>
            </a:xfrm>
            <a:custGeom>
              <a:avLst/>
              <a:gdLst>
                <a:gd name="T0" fmla="*/ 121 w 133"/>
                <a:gd name="T1" fmla="*/ 8 h 101"/>
                <a:gd name="T2" fmla="*/ 101 w 133"/>
                <a:gd name="T3" fmla="*/ 48 h 101"/>
                <a:gd name="T4" fmla="*/ 71 w 133"/>
                <a:gd name="T5" fmla="*/ 77 h 101"/>
                <a:gd name="T6" fmla="*/ 45 w 133"/>
                <a:gd name="T7" fmla="*/ 89 h 101"/>
                <a:gd name="T8" fmla="*/ 17 w 133"/>
                <a:gd name="T9" fmla="*/ 99 h 101"/>
                <a:gd name="T10" fmla="*/ 0 w 133"/>
                <a:gd name="T11" fmla="*/ 99 h 101"/>
                <a:gd name="T12" fmla="*/ 34 w 133"/>
                <a:gd name="T13" fmla="*/ 101 h 101"/>
                <a:gd name="T14" fmla="*/ 77 w 133"/>
                <a:gd name="T15" fmla="*/ 87 h 101"/>
                <a:gd name="T16" fmla="*/ 101 w 133"/>
                <a:gd name="T17" fmla="*/ 62 h 101"/>
                <a:gd name="T18" fmla="*/ 120 w 133"/>
                <a:gd name="T19" fmla="*/ 40 h 101"/>
                <a:gd name="T20" fmla="*/ 133 w 133"/>
                <a:gd name="T21" fmla="*/ 16 h 101"/>
                <a:gd name="T22" fmla="*/ 127 w 133"/>
                <a:gd name="T23" fmla="*/ 0 h 101"/>
                <a:gd name="T24" fmla="*/ 121 w 133"/>
                <a:gd name="T25" fmla="*/ 8 h 101"/>
                <a:gd name="T26" fmla="*/ 121 w 133"/>
                <a:gd name="T27" fmla="*/ 8 h 10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3"/>
                <a:gd name="T43" fmla="*/ 0 h 101"/>
                <a:gd name="T44" fmla="*/ 133 w 133"/>
                <a:gd name="T45" fmla="*/ 101 h 101"/>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3" h="101">
                  <a:moveTo>
                    <a:pt x="121" y="8"/>
                  </a:moveTo>
                  <a:lnTo>
                    <a:pt x="101" y="48"/>
                  </a:lnTo>
                  <a:lnTo>
                    <a:pt x="71" y="77"/>
                  </a:lnTo>
                  <a:lnTo>
                    <a:pt x="45" y="89"/>
                  </a:lnTo>
                  <a:lnTo>
                    <a:pt x="17" y="99"/>
                  </a:lnTo>
                  <a:lnTo>
                    <a:pt x="0" y="99"/>
                  </a:lnTo>
                  <a:lnTo>
                    <a:pt x="34" y="101"/>
                  </a:lnTo>
                  <a:lnTo>
                    <a:pt x="77" y="87"/>
                  </a:lnTo>
                  <a:lnTo>
                    <a:pt x="101" y="62"/>
                  </a:lnTo>
                  <a:lnTo>
                    <a:pt x="120" y="40"/>
                  </a:lnTo>
                  <a:lnTo>
                    <a:pt x="133" y="16"/>
                  </a:lnTo>
                  <a:lnTo>
                    <a:pt x="127" y="0"/>
                  </a:lnTo>
                  <a:lnTo>
                    <a:pt x="121" y="8"/>
                  </a:lnTo>
                  <a:close/>
                </a:path>
              </a:pathLst>
            </a:custGeom>
            <a:solidFill>
              <a:srgbClr val="FFF2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6" name="Freeform 207"/>
            <xdr:cNvSpPr>
              <a:spLocks/>
            </xdr:cNvSpPr>
          </xdr:nvSpPr>
          <xdr:spPr bwMode="auto">
            <a:xfrm>
              <a:off x="51" y="410"/>
              <a:ext cx="19" cy="9"/>
            </a:xfrm>
            <a:custGeom>
              <a:avLst/>
              <a:gdLst>
                <a:gd name="T0" fmla="*/ 112 w 133"/>
                <a:gd name="T1" fmla="*/ 53 h 62"/>
                <a:gd name="T2" fmla="*/ 84 w 133"/>
                <a:gd name="T3" fmla="*/ 25 h 62"/>
                <a:gd name="T4" fmla="*/ 53 w 133"/>
                <a:gd name="T5" fmla="*/ 10 h 62"/>
                <a:gd name="T6" fmla="*/ 29 w 133"/>
                <a:gd name="T7" fmla="*/ 5 h 62"/>
                <a:gd name="T8" fmla="*/ 0 w 133"/>
                <a:gd name="T9" fmla="*/ 9 h 62"/>
                <a:gd name="T10" fmla="*/ 26 w 133"/>
                <a:gd name="T11" fmla="*/ 0 h 62"/>
                <a:gd name="T12" fmla="*/ 61 w 133"/>
                <a:gd name="T13" fmla="*/ 1 h 62"/>
                <a:gd name="T14" fmla="*/ 97 w 133"/>
                <a:gd name="T15" fmla="*/ 19 h 62"/>
                <a:gd name="T16" fmla="*/ 120 w 133"/>
                <a:gd name="T17" fmla="*/ 42 h 62"/>
                <a:gd name="T18" fmla="*/ 133 w 133"/>
                <a:gd name="T19" fmla="*/ 59 h 62"/>
                <a:gd name="T20" fmla="*/ 125 w 133"/>
                <a:gd name="T21" fmla="*/ 62 h 62"/>
                <a:gd name="T22" fmla="*/ 112 w 133"/>
                <a:gd name="T23" fmla="*/ 53 h 62"/>
                <a:gd name="T24" fmla="*/ 112 w 133"/>
                <a:gd name="T25" fmla="*/ 53 h 6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33"/>
                <a:gd name="T40" fmla="*/ 0 h 62"/>
                <a:gd name="T41" fmla="*/ 133 w 133"/>
                <a:gd name="T42" fmla="*/ 62 h 6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33" h="62">
                  <a:moveTo>
                    <a:pt x="112" y="53"/>
                  </a:moveTo>
                  <a:lnTo>
                    <a:pt x="84" y="25"/>
                  </a:lnTo>
                  <a:lnTo>
                    <a:pt x="53" y="10"/>
                  </a:lnTo>
                  <a:lnTo>
                    <a:pt x="29" y="5"/>
                  </a:lnTo>
                  <a:lnTo>
                    <a:pt x="0" y="9"/>
                  </a:lnTo>
                  <a:lnTo>
                    <a:pt x="26" y="0"/>
                  </a:lnTo>
                  <a:lnTo>
                    <a:pt x="61" y="1"/>
                  </a:lnTo>
                  <a:lnTo>
                    <a:pt x="97" y="19"/>
                  </a:lnTo>
                  <a:lnTo>
                    <a:pt x="120" y="42"/>
                  </a:lnTo>
                  <a:lnTo>
                    <a:pt x="133" y="59"/>
                  </a:lnTo>
                  <a:lnTo>
                    <a:pt x="125" y="62"/>
                  </a:lnTo>
                  <a:lnTo>
                    <a:pt x="112" y="53"/>
                  </a:lnTo>
                  <a:close/>
                </a:path>
              </a:pathLst>
            </a:custGeom>
            <a:solidFill>
              <a:srgbClr val="FFF2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7" name="Freeform 208"/>
            <xdr:cNvSpPr>
              <a:spLocks/>
            </xdr:cNvSpPr>
          </xdr:nvSpPr>
          <xdr:spPr bwMode="auto">
            <a:xfrm>
              <a:off x="43" y="435"/>
              <a:ext cx="24" cy="9"/>
            </a:xfrm>
            <a:custGeom>
              <a:avLst/>
              <a:gdLst>
                <a:gd name="T0" fmla="*/ 165 w 171"/>
                <a:gd name="T1" fmla="*/ 0 h 59"/>
                <a:gd name="T2" fmla="*/ 120 w 171"/>
                <a:gd name="T3" fmla="*/ 29 h 59"/>
                <a:gd name="T4" fmla="*/ 72 w 171"/>
                <a:gd name="T5" fmla="*/ 40 h 59"/>
                <a:gd name="T6" fmla="*/ 21 w 171"/>
                <a:gd name="T7" fmla="*/ 45 h 59"/>
                <a:gd name="T8" fmla="*/ 0 w 171"/>
                <a:gd name="T9" fmla="*/ 40 h 59"/>
                <a:gd name="T10" fmla="*/ 47 w 171"/>
                <a:gd name="T11" fmla="*/ 57 h 59"/>
                <a:gd name="T12" fmla="*/ 89 w 171"/>
                <a:gd name="T13" fmla="*/ 59 h 59"/>
                <a:gd name="T14" fmla="*/ 134 w 171"/>
                <a:gd name="T15" fmla="*/ 41 h 59"/>
                <a:gd name="T16" fmla="*/ 154 w 171"/>
                <a:gd name="T17" fmla="*/ 30 h 59"/>
                <a:gd name="T18" fmla="*/ 167 w 171"/>
                <a:gd name="T19" fmla="*/ 17 h 59"/>
                <a:gd name="T20" fmla="*/ 171 w 171"/>
                <a:gd name="T21" fmla="*/ 3 h 59"/>
                <a:gd name="T22" fmla="*/ 165 w 171"/>
                <a:gd name="T23" fmla="*/ 0 h 59"/>
                <a:gd name="T24" fmla="*/ 165 w 171"/>
                <a:gd name="T25" fmla="*/ 0 h 5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71"/>
                <a:gd name="T40" fmla="*/ 0 h 59"/>
                <a:gd name="T41" fmla="*/ 171 w 171"/>
                <a:gd name="T42" fmla="*/ 59 h 5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71" h="59">
                  <a:moveTo>
                    <a:pt x="165" y="0"/>
                  </a:moveTo>
                  <a:lnTo>
                    <a:pt x="120" y="29"/>
                  </a:lnTo>
                  <a:lnTo>
                    <a:pt x="72" y="40"/>
                  </a:lnTo>
                  <a:lnTo>
                    <a:pt x="21" y="45"/>
                  </a:lnTo>
                  <a:lnTo>
                    <a:pt x="0" y="40"/>
                  </a:lnTo>
                  <a:lnTo>
                    <a:pt x="47" y="57"/>
                  </a:lnTo>
                  <a:lnTo>
                    <a:pt x="89" y="59"/>
                  </a:lnTo>
                  <a:lnTo>
                    <a:pt x="134" y="41"/>
                  </a:lnTo>
                  <a:lnTo>
                    <a:pt x="154" y="30"/>
                  </a:lnTo>
                  <a:lnTo>
                    <a:pt x="167" y="17"/>
                  </a:lnTo>
                  <a:lnTo>
                    <a:pt x="171" y="3"/>
                  </a:lnTo>
                  <a:lnTo>
                    <a:pt x="165" y="0"/>
                  </a:lnTo>
                  <a:close/>
                </a:path>
              </a:pathLst>
            </a:custGeom>
            <a:solidFill>
              <a:srgbClr val="FFFF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8" name="Freeform 209"/>
            <xdr:cNvSpPr>
              <a:spLocks/>
            </xdr:cNvSpPr>
          </xdr:nvSpPr>
          <xdr:spPr bwMode="auto">
            <a:xfrm>
              <a:off x="39" y="417"/>
              <a:ext cx="23" cy="8"/>
            </a:xfrm>
            <a:custGeom>
              <a:avLst/>
              <a:gdLst>
                <a:gd name="T0" fmla="*/ 160 w 160"/>
                <a:gd name="T1" fmla="*/ 22 h 58"/>
                <a:gd name="T2" fmla="*/ 111 w 160"/>
                <a:gd name="T3" fmla="*/ 17 h 58"/>
                <a:gd name="T4" fmla="*/ 63 w 160"/>
                <a:gd name="T5" fmla="*/ 24 h 58"/>
                <a:gd name="T6" fmla="*/ 18 w 160"/>
                <a:gd name="T7" fmla="*/ 49 h 58"/>
                <a:gd name="T8" fmla="*/ 0 w 160"/>
                <a:gd name="T9" fmla="*/ 58 h 58"/>
                <a:gd name="T10" fmla="*/ 17 w 160"/>
                <a:gd name="T11" fmla="*/ 43 h 58"/>
                <a:gd name="T12" fmla="*/ 49 w 160"/>
                <a:gd name="T13" fmla="*/ 14 h 58"/>
                <a:gd name="T14" fmla="*/ 89 w 160"/>
                <a:gd name="T15" fmla="*/ 0 h 58"/>
                <a:gd name="T16" fmla="*/ 130 w 160"/>
                <a:gd name="T17" fmla="*/ 2 h 58"/>
                <a:gd name="T18" fmla="*/ 148 w 160"/>
                <a:gd name="T19" fmla="*/ 9 h 58"/>
                <a:gd name="T20" fmla="*/ 160 w 160"/>
                <a:gd name="T21" fmla="*/ 22 h 58"/>
                <a:gd name="T22" fmla="*/ 160 w 160"/>
                <a:gd name="T23" fmla="*/ 22 h 5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60"/>
                <a:gd name="T37" fmla="*/ 0 h 58"/>
                <a:gd name="T38" fmla="*/ 160 w 160"/>
                <a:gd name="T39" fmla="*/ 58 h 5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60" h="58">
                  <a:moveTo>
                    <a:pt x="160" y="22"/>
                  </a:moveTo>
                  <a:lnTo>
                    <a:pt x="111" y="17"/>
                  </a:lnTo>
                  <a:lnTo>
                    <a:pt x="63" y="24"/>
                  </a:lnTo>
                  <a:lnTo>
                    <a:pt x="18" y="49"/>
                  </a:lnTo>
                  <a:lnTo>
                    <a:pt x="0" y="58"/>
                  </a:lnTo>
                  <a:lnTo>
                    <a:pt x="17" y="43"/>
                  </a:lnTo>
                  <a:lnTo>
                    <a:pt x="49" y="14"/>
                  </a:lnTo>
                  <a:lnTo>
                    <a:pt x="89" y="0"/>
                  </a:lnTo>
                  <a:lnTo>
                    <a:pt x="130" y="2"/>
                  </a:lnTo>
                  <a:lnTo>
                    <a:pt x="148" y="9"/>
                  </a:lnTo>
                  <a:lnTo>
                    <a:pt x="160" y="22"/>
                  </a:lnTo>
                  <a:close/>
                </a:path>
              </a:pathLst>
            </a:custGeom>
            <a:solidFill>
              <a:srgbClr val="FFFF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89" name="Freeform 210"/>
            <xdr:cNvSpPr>
              <a:spLocks/>
            </xdr:cNvSpPr>
          </xdr:nvSpPr>
          <xdr:spPr bwMode="auto">
            <a:xfrm>
              <a:off x="46" y="427"/>
              <a:ext cx="17" cy="2"/>
            </a:xfrm>
            <a:custGeom>
              <a:avLst/>
              <a:gdLst>
                <a:gd name="T0" fmla="*/ 113 w 113"/>
                <a:gd name="T1" fmla="*/ 4 h 14"/>
                <a:gd name="T2" fmla="*/ 78 w 113"/>
                <a:gd name="T3" fmla="*/ 0 h 14"/>
                <a:gd name="T4" fmla="*/ 0 w 113"/>
                <a:gd name="T5" fmla="*/ 14 h 14"/>
                <a:gd name="T6" fmla="*/ 61 w 113"/>
                <a:gd name="T7" fmla="*/ 11 h 14"/>
                <a:gd name="T8" fmla="*/ 108 w 113"/>
                <a:gd name="T9" fmla="*/ 10 h 14"/>
                <a:gd name="T10" fmla="*/ 113 w 113"/>
                <a:gd name="T11" fmla="*/ 4 h 14"/>
                <a:gd name="T12" fmla="*/ 113 w 113"/>
                <a:gd name="T13" fmla="*/ 4 h 14"/>
                <a:gd name="T14" fmla="*/ 0 60000 65536"/>
                <a:gd name="T15" fmla="*/ 0 60000 65536"/>
                <a:gd name="T16" fmla="*/ 0 60000 65536"/>
                <a:gd name="T17" fmla="*/ 0 60000 65536"/>
                <a:gd name="T18" fmla="*/ 0 60000 65536"/>
                <a:gd name="T19" fmla="*/ 0 60000 65536"/>
                <a:gd name="T20" fmla="*/ 0 60000 65536"/>
                <a:gd name="T21" fmla="*/ 0 w 113"/>
                <a:gd name="T22" fmla="*/ 0 h 14"/>
                <a:gd name="T23" fmla="*/ 113 w 113"/>
                <a:gd name="T24" fmla="*/ 14 h 1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13" h="14">
                  <a:moveTo>
                    <a:pt x="113" y="4"/>
                  </a:moveTo>
                  <a:lnTo>
                    <a:pt x="78" y="0"/>
                  </a:lnTo>
                  <a:lnTo>
                    <a:pt x="0" y="14"/>
                  </a:lnTo>
                  <a:lnTo>
                    <a:pt x="61" y="11"/>
                  </a:lnTo>
                  <a:lnTo>
                    <a:pt x="108" y="10"/>
                  </a:lnTo>
                  <a:lnTo>
                    <a:pt x="113"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0" name="Freeform 211"/>
            <xdr:cNvSpPr>
              <a:spLocks/>
            </xdr:cNvSpPr>
          </xdr:nvSpPr>
          <xdr:spPr bwMode="auto">
            <a:xfrm>
              <a:off x="53" y="437"/>
              <a:ext cx="13" cy="5"/>
            </a:xfrm>
            <a:custGeom>
              <a:avLst/>
              <a:gdLst>
                <a:gd name="T0" fmla="*/ 86 w 86"/>
                <a:gd name="T1" fmla="*/ 0 h 33"/>
                <a:gd name="T2" fmla="*/ 55 w 86"/>
                <a:gd name="T3" fmla="*/ 18 h 33"/>
                <a:gd name="T4" fmla="*/ 0 w 86"/>
                <a:gd name="T5" fmla="*/ 32 h 33"/>
                <a:gd name="T6" fmla="*/ 20 w 86"/>
                <a:gd name="T7" fmla="*/ 33 h 33"/>
                <a:gd name="T8" fmla="*/ 63 w 86"/>
                <a:gd name="T9" fmla="*/ 18 h 33"/>
                <a:gd name="T10" fmla="*/ 83 w 86"/>
                <a:gd name="T11" fmla="*/ 8 h 33"/>
                <a:gd name="T12" fmla="*/ 86 w 86"/>
                <a:gd name="T13" fmla="*/ 0 h 33"/>
                <a:gd name="T14" fmla="*/ 86 w 86"/>
                <a:gd name="T15" fmla="*/ 0 h 33"/>
                <a:gd name="T16" fmla="*/ 0 60000 65536"/>
                <a:gd name="T17" fmla="*/ 0 60000 65536"/>
                <a:gd name="T18" fmla="*/ 0 60000 65536"/>
                <a:gd name="T19" fmla="*/ 0 60000 65536"/>
                <a:gd name="T20" fmla="*/ 0 60000 65536"/>
                <a:gd name="T21" fmla="*/ 0 60000 65536"/>
                <a:gd name="T22" fmla="*/ 0 60000 65536"/>
                <a:gd name="T23" fmla="*/ 0 60000 65536"/>
                <a:gd name="T24" fmla="*/ 0 w 86"/>
                <a:gd name="T25" fmla="*/ 0 h 33"/>
                <a:gd name="T26" fmla="*/ 86 w 86"/>
                <a:gd name="T27" fmla="*/ 33 h 33"/>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6" h="33">
                  <a:moveTo>
                    <a:pt x="86" y="0"/>
                  </a:moveTo>
                  <a:lnTo>
                    <a:pt x="55" y="18"/>
                  </a:lnTo>
                  <a:lnTo>
                    <a:pt x="0" y="32"/>
                  </a:lnTo>
                  <a:lnTo>
                    <a:pt x="20" y="33"/>
                  </a:lnTo>
                  <a:lnTo>
                    <a:pt x="63" y="18"/>
                  </a:lnTo>
                  <a:lnTo>
                    <a:pt x="83" y="8"/>
                  </a:lnTo>
                  <a:lnTo>
                    <a:pt x="8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1" name="Freeform 212"/>
            <xdr:cNvSpPr>
              <a:spLocks/>
            </xdr:cNvSpPr>
          </xdr:nvSpPr>
          <xdr:spPr bwMode="auto">
            <a:xfrm>
              <a:off x="49" y="418"/>
              <a:ext cx="10" cy="1"/>
            </a:xfrm>
            <a:custGeom>
              <a:avLst/>
              <a:gdLst>
                <a:gd name="T0" fmla="*/ 69 w 69"/>
                <a:gd name="T1" fmla="*/ 6 h 7"/>
                <a:gd name="T2" fmla="*/ 34 w 69"/>
                <a:gd name="T3" fmla="*/ 0 h 7"/>
                <a:gd name="T4" fmla="*/ 0 w 69"/>
                <a:gd name="T5" fmla="*/ 7 h 7"/>
                <a:gd name="T6" fmla="*/ 35 w 69"/>
                <a:gd name="T7" fmla="*/ 6 h 7"/>
                <a:gd name="T8" fmla="*/ 69 w 69"/>
                <a:gd name="T9" fmla="*/ 6 h 7"/>
                <a:gd name="T10" fmla="*/ 69 w 69"/>
                <a:gd name="T11" fmla="*/ 6 h 7"/>
                <a:gd name="T12" fmla="*/ 0 60000 65536"/>
                <a:gd name="T13" fmla="*/ 0 60000 65536"/>
                <a:gd name="T14" fmla="*/ 0 60000 65536"/>
                <a:gd name="T15" fmla="*/ 0 60000 65536"/>
                <a:gd name="T16" fmla="*/ 0 60000 65536"/>
                <a:gd name="T17" fmla="*/ 0 60000 65536"/>
                <a:gd name="T18" fmla="*/ 0 w 69"/>
                <a:gd name="T19" fmla="*/ 0 h 7"/>
                <a:gd name="T20" fmla="*/ 69 w 69"/>
                <a:gd name="T21" fmla="*/ 7 h 7"/>
              </a:gdLst>
              <a:ahLst/>
              <a:cxnLst>
                <a:cxn ang="T12">
                  <a:pos x="T0" y="T1"/>
                </a:cxn>
                <a:cxn ang="T13">
                  <a:pos x="T2" y="T3"/>
                </a:cxn>
                <a:cxn ang="T14">
                  <a:pos x="T4" y="T5"/>
                </a:cxn>
                <a:cxn ang="T15">
                  <a:pos x="T6" y="T7"/>
                </a:cxn>
                <a:cxn ang="T16">
                  <a:pos x="T8" y="T9"/>
                </a:cxn>
                <a:cxn ang="T17">
                  <a:pos x="T10" y="T11"/>
                </a:cxn>
              </a:cxnLst>
              <a:rect l="T18" t="T19" r="T20" b="T21"/>
              <a:pathLst>
                <a:path w="69" h="7">
                  <a:moveTo>
                    <a:pt x="69" y="6"/>
                  </a:moveTo>
                  <a:lnTo>
                    <a:pt x="34" y="0"/>
                  </a:lnTo>
                  <a:lnTo>
                    <a:pt x="0" y="7"/>
                  </a:lnTo>
                  <a:lnTo>
                    <a:pt x="35" y="6"/>
                  </a:lnTo>
                  <a:lnTo>
                    <a:pt x="69" y="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2" name="Freeform 213"/>
            <xdr:cNvSpPr>
              <a:spLocks/>
            </xdr:cNvSpPr>
          </xdr:nvSpPr>
          <xdr:spPr bwMode="auto">
            <a:xfrm>
              <a:off x="75" y="432"/>
              <a:ext cx="3" cy="9"/>
            </a:xfrm>
            <a:custGeom>
              <a:avLst/>
              <a:gdLst>
                <a:gd name="T0" fmla="*/ 12 w 21"/>
                <a:gd name="T1" fmla="*/ 0 h 67"/>
                <a:gd name="T2" fmla="*/ 0 w 21"/>
                <a:gd name="T3" fmla="*/ 37 h 67"/>
                <a:gd name="T4" fmla="*/ 14 w 21"/>
                <a:gd name="T5" fmla="*/ 67 h 67"/>
                <a:gd name="T6" fmla="*/ 21 w 21"/>
                <a:gd name="T7" fmla="*/ 43 h 67"/>
                <a:gd name="T8" fmla="*/ 18 w 21"/>
                <a:gd name="T9" fmla="*/ 23 h 67"/>
                <a:gd name="T10" fmla="*/ 12 w 21"/>
                <a:gd name="T11" fmla="*/ 0 h 67"/>
                <a:gd name="T12" fmla="*/ 12 w 21"/>
                <a:gd name="T13" fmla="*/ 0 h 67"/>
                <a:gd name="T14" fmla="*/ 0 60000 65536"/>
                <a:gd name="T15" fmla="*/ 0 60000 65536"/>
                <a:gd name="T16" fmla="*/ 0 60000 65536"/>
                <a:gd name="T17" fmla="*/ 0 60000 65536"/>
                <a:gd name="T18" fmla="*/ 0 60000 65536"/>
                <a:gd name="T19" fmla="*/ 0 60000 65536"/>
                <a:gd name="T20" fmla="*/ 0 60000 65536"/>
                <a:gd name="T21" fmla="*/ 0 w 21"/>
                <a:gd name="T22" fmla="*/ 0 h 67"/>
                <a:gd name="T23" fmla="*/ 21 w 21"/>
                <a:gd name="T24" fmla="*/ 67 h 6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67">
                  <a:moveTo>
                    <a:pt x="12" y="0"/>
                  </a:moveTo>
                  <a:lnTo>
                    <a:pt x="0" y="37"/>
                  </a:lnTo>
                  <a:lnTo>
                    <a:pt x="14" y="67"/>
                  </a:lnTo>
                  <a:lnTo>
                    <a:pt x="21" y="43"/>
                  </a:lnTo>
                  <a:lnTo>
                    <a:pt x="18" y="23"/>
                  </a:lnTo>
                  <a:lnTo>
                    <a:pt x="12" y="0"/>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3" name="Freeform 214"/>
            <xdr:cNvSpPr>
              <a:spLocks/>
            </xdr:cNvSpPr>
          </xdr:nvSpPr>
          <xdr:spPr bwMode="auto">
            <a:xfrm>
              <a:off x="73" y="415"/>
              <a:ext cx="3" cy="8"/>
            </a:xfrm>
            <a:custGeom>
              <a:avLst/>
              <a:gdLst>
                <a:gd name="T0" fmla="*/ 20 w 20"/>
                <a:gd name="T1" fmla="*/ 54 h 54"/>
                <a:gd name="T2" fmla="*/ 6 w 20"/>
                <a:gd name="T3" fmla="*/ 40 h 54"/>
                <a:gd name="T4" fmla="*/ 0 w 20"/>
                <a:gd name="T5" fmla="*/ 0 h 54"/>
                <a:gd name="T6" fmla="*/ 18 w 20"/>
                <a:gd name="T7" fmla="*/ 31 h 54"/>
                <a:gd name="T8" fmla="*/ 20 w 20"/>
                <a:gd name="T9" fmla="*/ 54 h 54"/>
                <a:gd name="T10" fmla="*/ 20 w 20"/>
                <a:gd name="T11" fmla="*/ 54 h 54"/>
                <a:gd name="T12" fmla="*/ 0 60000 65536"/>
                <a:gd name="T13" fmla="*/ 0 60000 65536"/>
                <a:gd name="T14" fmla="*/ 0 60000 65536"/>
                <a:gd name="T15" fmla="*/ 0 60000 65536"/>
                <a:gd name="T16" fmla="*/ 0 60000 65536"/>
                <a:gd name="T17" fmla="*/ 0 60000 65536"/>
                <a:gd name="T18" fmla="*/ 0 w 20"/>
                <a:gd name="T19" fmla="*/ 0 h 54"/>
                <a:gd name="T20" fmla="*/ 20 w 20"/>
                <a:gd name="T21" fmla="*/ 54 h 54"/>
              </a:gdLst>
              <a:ahLst/>
              <a:cxnLst>
                <a:cxn ang="T12">
                  <a:pos x="T0" y="T1"/>
                </a:cxn>
                <a:cxn ang="T13">
                  <a:pos x="T2" y="T3"/>
                </a:cxn>
                <a:cxn ang="T14">
                  <a:pos x="T4" y="T5"/>
                </a:cxn>
                <a:cxn ang="T15">
                  <a:pos x="T6" y="T7"/>
                </a:cxn>
                <a:cxn ang="T16">
                  <a:pos x="T8" y="T9"/>
                </a:cxn>
                <a:cxn ang="T17">
                  <a:pos x="T10" y="T11"/>
                </a:cxn>
              </a:cxnLst>
              <a:rect l="T18" t="T19" r="T20" b="T21"/>
              <a:pathLst>
                <a:path w="20" h="54">
                  <a:moveTo>
                    <a:pt x="20" y="54"/>
                  </a:moveTo>
                  <a:lnTo>
                    <a:pt x="6" y="40"/>
                  </a:lnTo>
                  <a:lnTo>
                    <a:pt x="0" y="0"/>
                  </a:lnTo>
                  <a:lnTo>
                    <a:pt x="18" y="31"/>
                  </a:lnTo>
                  <a:lnTo>
                    <a:pt x="20" y="54"/>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4" name="Freeform 215"/>
            <xdr:cNvSpPr>
              <a:spLocks/>
            </xdr:cNvSpPr>
          </xdr:nvSpPr>
          <xdr:spPr bwMode="auto">
            <a:xfrm>
              <a:off x="74" y="420"/>
              <a:ext cx="11" cy="8"/>
            </a:xfrm>
            <a:custGeom>
              <a:avLst/>
              <a:gdLst>
                <a:gd name="T0" fmla="*/ 59 w 71"/>
                <a:gd name="T1" fmla="*/ 0 h 52"/>
                <a:gd name="T2" fmla="*/ 38 w 71"/>
                <a:gd name="T3" fmla="*/ 23 h 52"/>
                <a:gd name="T4" fmla="*/ 19 w 71"/>
                <a:gd name="T5" fmla="*/ 33 h 52"/>
                <a:gd name="T6" fmla="*/ 0 w 71"/>
                <a:gd name="T7" fmla="*/ 42 h 52"/>
                <a:gd name="T8" fmla="*/ 12 w 71"/>
                <a:gd name="T9" fmla="*/ 52 h 52"/>
                <a:gd name="T10" fmla="*/ 41 w 71"/>
                <a:gd name="T11" fmla="*/ 39 h 52"/>
                <a:gd name="T12" fmla="*/ 71 w 71"/>
                <a:gd name="T13" fmla="*/ 20 h 52"/>
                <a:gd name="T14" fmla="*/ 67 w 71"/>
                <a:gd name="T15" fmla="*/ 11 h 52"/>
                <a:gd name="T16" fmla="*/ 59 w 71"/>
                <a:gd name="T17" fmla="*/ 0 h 52"/>
                <a:gd name="T18" fmla="*/ 59 w 71"/>
                <a:gd name="T19" fmla="*/ 0 h 5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1"/>
                <a:gd name="T31" fmla="*/ 0 h 52"/>
                <a:gd name="T32" fmla="*/ 71 w 71"/>
                <a:gd name="T33" fmla="*/ 52 h 5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1" h="52">
                  <a:moveTo>
                    <a:pt x="59" y="0"/>
                  </a:moveTo>
                  <a:lnTo>
                    <a:pt x="38" y="23"/>
                  </a:lnTo>
                  <a:lnTo>
                    <a:pt x="19" y="33"/>
                  </a:lnTo>
                  <a:lnTo>
                    <a:pt x="0" y="42"/>
                  </a:lnTo>
                  <a:lnTo>
                    <a:pt x="12" y="52"/>
                  </a:lnTo>
                  <a:lnTo>
                    <a:pt x="41" y="39"/>
                  </a:lnTo>
                  <a:lnTo>
                    <a:pt x="71" y="20"/>
                  </a:lnTo>
                  <a:lnTo>
                    <a:pt x="67" y="11"/>
                  </a:lnTo>
                  <a:lnTo>
                    <a:pt x="59" y="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5" name="Freeform 216"/>
            <xdr:cNvSpPr>
              <a:spLocks/>
            </xdr:cNvSpPr>
          </xdr:nvSpPr>
          <xdr:spPr bwMode="auto">
            <a:xfrm>
              <a:off x="67" y="421"/>
              <a:ext cx="7" cy="10"/>
            </a:xfrm>
            <a:custGeom>
              <a:avLst/>
              <a:gdLst>
                <a:gd name="T0" fmla="*/ 40 w 47"/>
                <a:gd name="T1" fmla="*/ 30 h 74"/>
                <a:gd name="T2" fmla="*/ 21 w 47"/>
                <a:gd name="T3" fmla="*/ 14 h 74"/>
                <a:gd name="T4" fmla="*/ 0 w 47"/>
                <a:gd name="T5" fmla="*/ 0 h 74"/>
                <a:gd name="T6" fmla="*/ 0 w 47"/>
                <a:gd name="T7" fmla="*/ 16 h 74"/>
                <a:gd name="T8" fmla="*/ 9 w 47"/>
                <a:gd name="T9" fmla="*/ 30 h 74"/>
                <a:gd name="T10" fmla="*/ 15 w 47"/>
                <a:gd name="T11" fmla="*/ 66 h 74"/>
                <a:gd name="T12" fmla="*/ 22 w 47"/>
                <a:gd name="T13" fmla="*/ 74 h 74"/>
                <a:gd name="T14" fmla="*/ 26 w 47"/>
                <a:gd name="T15" fmla="*/ 54 h 74"/>
                <a:gd name="T16" fmla="*/ 44 w 47"/>
                <a:gd name="T17" fmla="*/ 60 h 74"/>
                <a:gd name="T18" fmla="*/ 47 w 47"/>
                <a:gd name="T19" fmla="*/ 58 h 74"/>
                <a:gd name="T20" fmla="*/ 44 w 47"/>
                <a:gd name="T21" fmla="*/ 40 h 74"/>
                <a:gd name="T22" fmla="*/ 40 w 47"/>
                <a:gd name="T23" fmla="*/ 30 h 74"/>
                <a:gd name="T24" fmla="*/ 40 w 47"/>
                <a:gd name="T25" fmla="*/ 30 h 7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7"/>
                <a:gd name="T40" fmla="*/ 0 h 74"/>
                <a:gd name="T41" fmla="*/ 47 w 47"/>
                <a:gd name="T42" fmla="*/ 74 h 7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7" h="74">
                  <a:moveTo>
                    <a:pt x="40" y="30"/>
                  </a:moveTo>
                  <a:lnTo>
                    <a:pt x="21" y="14"/>
                  </a:lnTo>
                  <a:lnTo>
                    <a:pt x="0" y="0"/>
                  </a:lnTo>
                  <a:lnTo>
                    <a:pt x="0" y="16"/>
                  </a:lnTo>
                  <a:lnTo>
                    <a:pt x="9" y="30"/>
                  </a:lnTo>
                  <a:lnTo>
                    <a:pt x="15" y="66"/>
                  </a:lnTo>
                  <a:lnTo>
                    <a:pt x="22" y="74"/>
                  </a:lnTo>
                  <a:lnTo>
                    <a:pt x="26" y="54"/>
                  </a:lnTo>
                  <a:lnTo>
                    <a:pt x="44" y="60"/>
                  </a:lnTo>
                  <a:lnTo>
                    <a:pt x="47" y="58"/>
                  </a:lnTo>
                  <a:lnTo>
                    <a:pt x="44" y="40"/>
                  </a:lnTo>
                  <a:lnTo>
                    <a:pt x="40" y="3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6" name="Freeform 217"/>
            <xdr:cNvSpPr>
              <a:spLocks/>
            </xdr:cNvSpPr>
          </xdr:nvSpPr>
          <xdr:spPr bwMode="auto">
            <a:xfrm>
              <a:off x="76" y="424"/>
              <a:ext cx="9" cy="5"/>
            </a:xfrm>
            <a:custGeom>
              <a:avLst/>
              <a:gdLst>
                <a:gd name="T0" fmla="*/ 58 w 62"/>
                <a:gd name="T1" fmla="*/ 0 h 31"/>
                <a:gd name="T2" fmla="*/ 31 w 62"/>
                <a:gd name="T3" fmla="*/ 19 h 31"/>
                <a:gd name="T4" fmla="*/ 0 w 62"/>
                <a:gd name="T5" fmla="*/ 31 h 31"/>
                <a:gd name="T6" fmla="*/ 14 w 62"/>
                <a:gd name="T7" fmla="*/ 31 h 31"/>
                <a:gd name="T8" fmla="*/ 39 w 62"/>
                <a:gd name="T9" fmla="*/ 25 h 31"/>
                <a:gd name="T10" fmla="*/ 62 w 62"/>
                <a:gd name="T11" fmla="*/ 5 h 31"/>
                <a:gd name="T12" fmla="*/ 58 w 62"/>
                <a:gd name="T13" fmla="*/ 0 h 31"/>
                <a:gd name="T14" fmla="*/ 58 w 62"/>
                <a:gd name="T15" fmla="*/ 0 h 31"/>
                <a:gd name="T16" fmla="*/ 0 60000 65536"/>
                <a:gd name="T17" fmla="*/ 0 60000 65536"/>
                <a:gd name="T18" fmla="*/ 0 60000 65536"/>
                <a:gd name="T19" fmla="*/ 0 60000 65536"/>
                <a:gd name="T20" fmla="*/ 0 60000 65536"/>
                <a:gd name="T21" fmla="*/ 0 60000 65536"/>
                <a:gd name="T22" fmla="*/ 0 60000 65536"/>
                <a:gd name="T23" fmla="*/ 0 60000 65536"/>
                <a:gd name="T24" fmla="*/ 0 w 62"/>
                <a:gd name="T25" fmla="*/ 0 h 31"/>
                <a:gd name="T26" fmla="*/ 62 w 62"/>
                <a:gd name="T27" fmla="*/ 31 h 3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2" h="31">
                  <a:moveTo>
                    <a:pt x="58" y="0"/>
                  </a:moveTo>
                  <a:lnTo>
                    <a:pt x="31" y="19"/>
                  </a:lnTo>
                  <a:lnTo>
                    <a:pt x="0" y="31"/>
                  </a:lnTo>
                  <a:lnTo>
                    <a:pt x="14" y="31"/>
                  </a:lnTo>
                  <a:lnTo>
                    <a:pt x="39" y="25"/>
                  </a:lnTo>
                  <a:lnTo>
                    <a:pt x="62" y="5"/>
                  </a:lnTo>
                  <a:lnTo>
                    <a:pt x="58" y="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7" name="Freeform 218"/>
            <xdr:cNvSpPr>
              <a:spLocks/>
            </xdr:cNvSpPr>
          </xdr:nvSpPr>
          <xdr:spPr bwMode="auto">
            <a:xfrm>
              <a:off x="71" y="430"/>
              <a:ext cx="4" cy="6"/>
            </a:xfrm>
            <a:custGeom>
              <a:avLst/>
              <a:gdLst>
                <a:gd name="T0" fmla="*/ 29 w 29"/>
                <a:gd name="T1" fmla="*/ 7 h 42"/>
                <a:gd name="T2" fmla="*/ 25 w 29"/>
                <a:gd name="T3" fmla="*/ 21 h 42"/>
                <a:gd name="T4" fmla="*/ 21 w 29"/>
                <a:gd name="T5" fmla="*/ 42 h 42"/>
                <a:gd name="T6" fmla="*/ 14 w 29"/>
                <a:gd name="T7" fmla="*/ 32 h 42"/>
                <a:gd name="T8" fmla="*/ 0 w 29"/>
                <a:gd name="T9" fmla="*/ 25 h 42"/>
                <a:gd name="T10" fmla="*/ 4 w 29"/>
                <a:gd name="T11" fmla="*/ 6 h 42"/>
                <a:gd name="T12" fmla="*/ 17 w 29"/>
                <a:gd name="T13" fmla="*/ 3 h 42"/>
                <a:gd name="T14" fmla="*/ 24 w 29"/>
                <a:gd name="T15" fmla="*/ 0 h 42"/>
                <a:gd name="T16" fmla="*/ 29 w 29"/>
                <a:gd name="T17" fmla="*/ 7 h 42"/>
                <a:gd name="T18" fmla="*/ 29 w 29"/>
                <a:gd name="T19" fmla="*/ 7 h 4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42"/>
                <a:gd name="T32" fmla="*/ 29 w 29"/>
                <a:gd name="T33" fmla="*/ 42 h 4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42">
                  <a:moveTo>
                    <a:pt x="29" y="7"/>
                  </a:moveTo>
                  <a:lnTo>
                    <a:pt x="25" y="21"/>
                  </a:lnTo>
                  <a:lnTo>
                    <a:pt x="21" y="42"/>
                  </a:lnTo>
                  <a:lnTo>
                    <a:pt x="14" y="32"/>
                  </a:lnTo>
                  <a:lnTo>
                    <a:pt x="0" y="25"/>
                  </a:lnTo>
                  <a:lnTo>
                    <a:pt x="4" y="6"/>
                  </a:lnTo>
                  <a:lnTo>
                    <a:pt x="17" y="3"/>
                  </a:lnTo>
                  <a:lnTo>
                    <a:pt x="24" y="0"/>
                  </a:lnTo>
                  <a:lnTo>
                    <a:pt x="29" y="7"/>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8" name="Freeform 219"/>
            <xdr:cNvSpPr>
              <a:spLocks/>
            </xdr:cNvSpPr>
          </xdr:nvSpPr>
          <xdr:spPr bwMode="auto">
            <a:xfrm>
              <a:off x="77" y="422"/>
              <a:ext cx="6" cy="4"/>
            </a:xfrm>
            <a:custGeom>
              <a:avLst/>
              <a:gdLst>
                <a:gd name="T0" fmla="*/ 45 w 45"/>
                <a:gd name="T1" fmla="*/ 6 h 33"/>
                <a:gd name="T2" fmla="*/ 20 w 45"/>
                <a:gd name="T3" fmla="*/ 24 h 33"/>
                <a:gd name="T4" fmla="*/ 0 w 45"/>
                <a:gd name="T5" fmla="*/ 33 h 33"/>
                <a:gd name="T6" fmla="*/ 24 w 45"/>
                <a:gd name="T7" fmla="*/ 16 h 33"/>
                <a:gd name="T8" fmla="*/ 40 w 45"/>
                <a:gd name="T9" fmla="*/ 0 h 33"/>
                <a:gd name="T10" fmla="*/ 45 w 45"/>
                <a:gd name="T11" fmla="*/ 6 h 33"/>
                <a:gd name="T12" fmla="*/ 45 w 45"/>
                <a:gd name="T13" fmla="*/ 6 h 33"/>
                <a:gd name="T14" fmla="*/ 0 60000 65536"/>
                <a:gd name="T15" fmla="*/ 0 60000 65536"/>
                <a:gd name="T16" fmla="*/ 0 60000 65536"/>
                <a:gd name="T17" fmla="*/ 0 60000 65536"/>
                <a:gd name="T18" fmla="*/ 0 60000 65536"/>
                <a:gd name="T19" fmla="*/ 0 60000 65536"/>
                <a:gd name="T20" fmla="*/ 0 60000 65536"/>
                <a:gd name="T21" fmla="*/ 0 w 45"/>
                <a:gd name="T22" fmla="*/ 0 h 33"/>
                <a:gd name="T23" fmla="*/ 45 w 45"/>
                <a:gd name="T24" fmla="*/ 33 h 3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5" h="33">
                  <a:moveTo>
                    <a:pt x="45" y="6"/>
                  </a:moveTo>
                  <a:lnTo>
                    <a:pt x="20" y="24"/>
                  </a:lnTo>
                  <a:lnTo>
                    <a:pt x="0" y="33"/>
                  </a:lnTo>
                  <a:lnTo>
                    <a:pt x="24" y="16"/>
                  </a:lnTo>
                  <a:lnTo>
                    <a:pt x="40" y="0"/>
                  </a:lnTo>
                  <a:lnTo>
                    <a:pt x="45" y="6"/>
                  </a:lnTo>
                  <a:close/>
                </a:path>
              </a:pathLst>
            </a:custGeom>
            <a:solidFill>
              <a:srgbClr val="EDE8B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99" name="Freeform 220"/>
            <xdr:cNvSpPr>
              <a:spLocks/>
            </xdr:cNvSpPr>
          </xdr:nvSpPr>
          <xdr:spPr bwMode="auto">
            <a:xfrm>
              <a:off x="67" y="422"/>
              <a:ext cx="6" cy="7"/>
            </a:xfrm>
            <a:custGeom>
              <a:avLst/>
              <a:gdLst>
                <a:gd name="T0" fmla="*/ 37 w 37"/>
                <a:gd name="T1" fmla="*/ 37 h 43"/>
                <a:gd name="T2" fmla="*/ 29 w 37"/>
                <a:gd name="T3" fmla="*/ 26 h 43"/>
                <a:gd name="T4" fmla="*/ 18 w 37"/>
                <a:gd name="T5" fmla="*/ 10 h 43"/>
                <a:gd name="T6" fmla="*/ 0 w 37"/>
                <a:gd name="T7" fmla="*/ 0 h 43"/>
                <a:gd name="T8" fmla="*/ 14 w 37"/>
                <a:gd name="T9" fmla="*/ 22 h 43"/>
                <a:gd name="T10" fmla="*/ 18 w 37"/>
                <a:gd name="T11" fmla="*/ 43 h 43"/>
                <a:gd name="T12" fmla="*/ 28 w 37"/>
                <a:gd name="T13" fmla="*/ 34 h 43"/>
                <a:gd name="T14" fmla="*/ 37 w 37"/>
                <a:gd name="T15" fmla="*/ 37 h 43"/>
                <a:gd name="T16" fmla="*/ 37 w 37"/>
                <a:gd name="T17" fmla="*/ 37 h 4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7"/>
                <a:gd name="T28" fmla="*/ 0 h 43"/>
                <a:gd name="T29" fmla="*/ 37 w 37"/>
                <a:gd name="T30" fmla="*/ 43 h 4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7" h="43">
                  <a:moveTo>
                    <a:pt x="37" y="37"/>
                  </a:moveTo>
                  <a:lnTo>
                    <a:pt x="29" y="26"/>
                  </a:lnTo>
                  <a:lnTo>
                    <a:pt x="18" y="10"/>
                  </a:lnTo>
                  <a:lnTo>
                    <a:pt x="0" y="0"/>
                  </a:lnTo>
                  <a:lnTo>
                    <a:pt x="14" y="22"/>
                  </a:lnTo>
                  <a:lnTo>
                    <a:pt x="18" y="43"/>
                  </a:lnTo>
                  <a:lnTo>
                    <a:pt x="28" y="34"/>
                  </a:lnTo>
                  <a:lnTo>
                    <a:pt x="37" y="37"/>
                  </a:lnTo>
                  <a:close/>
                </a:path>
              </a:pathLst>
            </a:custGeom>
            <a:solidFill>
              <a:srgbClr val="EDE8BA"/>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95467" name="Group 422"/>
          <xdr:cNvGrpSpPr>
            <a:grpSpLocks/>
          </xdr:cNvGrpSpPr>
        </xdr:nvGrpSpPr>
        <xdr:grpSpPr bwMode="auto">
          <a:xfrm>
            <a:off x="53" y="490"/>
            <a:ext cx="186" cy="54"/>
            <a:chOff x="53" y="490"/>
            <a:chExt cx="186" cy="54"/>
          </a:xfrm>
        </xdr:grpSpPr>
        <xdr:sp macro="" textlink="">
          <xdr:nvSpPr>
            <xdr:cNvPr id="95800" name="Freeform 222"/>
            <xdr:cNvSpPr>
              <a:spLocks/>
            </xdr:cNvSpPr>
          </xdr:nvSpPr>
          <xdr:spPr bwMode="auto">
            <a:xfrm>
              <a:off x="101" y="508"/>
              <a:ext cx="17" cy="18"/>
            </a:xfrm>
            <a:custGeom>
              <a:avLst/>
              <a:gdLst>
                <a:gd name="T0" fmla="*/ 124 w 124"/>
                <a:gd name="T1" fmla="*/ 63 h 125"/>
                <a:gd name="T2" fmla="*/ 62 w 124"/>
                <a:gd name="T3" fmla="*/ 125 h 125"/>
                <a:gd name="T4" fmla="*/ 0 w 124"/>
                <a:gd name="T5" fmla="*/ 63 h 125"/>
                <a:gd name="T6" fmla="*/ 62 w 124"/>
                <a:gd name="T7" fmla="*/ 0 h 125"/>
                <a:gd name="T8" fmla="*/ 124 w 124"/>
                <a:gd name="T9" fmla="*/ 63 h 125"/>
                <a:gd name="T10" fmla="*/ 124 w 124"/>
                <a:gd name="T11" fmla="*/ 63 h 125"/>
                <a:gd name="T12" fmla="*/ 0 60000 65536"/>
                <a:gd name="T13" fmla="*/ 0 60000 65536"/>
                <a:gd name="T14" fmla="*/ 0 60000 65536"/>
                <a:gd name="T15" fmla="*/ 0 60000 65536"/>
                <a:gd name="T16" fmla="*/ 0 60000 65536"/>
                <a:gd name="T17" fmla="*/ 0 60000 65536"/>
                <a:gd name="T18" fmla="*/ 0 w 124"/>
                <a:gd name="T19" fmla="*/ 0 h 125"/>
                <a:gd name="T20" fmla="*/ 124 w 124"/>
                <a:gd name="T21" fmla="*/ 125 h 125"/>
              </a:gdLst>
              <a:ahLst/>
              <a:cxnLst>
                <a:cxn ang="T12">
                  <a:pos x="T0" y="T1"/>
                </a:cxn>
                <a:cxn ang="T13">
                  <a:pos x="T2" y="T3"/>
                </a:cxn>
                <a:cxn ang="T14">
                  <a:pos x="T4" y="T5"/>
                </a:cxn>
                <a:cxn ang="T15">
                  <a:pos x="T6" y="T7"/>
                </a:cxn>
                <a:cxn ang="T16">
                  <a:pos x="T8" y="T9"/>
                </a:cxn>
                <a:cxn ang="T17">
                  <a:pos x="T10" y="T11"/>
                </a:cxn>
              </a:cxnLst>
              <a:rect l="T18" t="T19" r="T20" b="T21"/>
              <a:pathLst>
                <a:path w="124" h="125">
                  <a:moveTo>
                    <a:pt x="124" y="63"/>
                  </a:moveTo>
                  <a:lnTo>
                    <a:pt x="62" y="125"/>
                  </a:lnTo>
                  <a:lnTo>
                    <a:pt x="0" y="63"/>
                  </a:lnTo>
                  <a:lnTo>
                    <a:pt x="62" y="0"/>
                  </a:lnTo>
                  <a:lnTo>
                    <a:pt x="124" y="6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1" name="Freeform 223"/>
            <xdr:cNvSpPr>
              <a:spLocks/>
            </xdr:cNvSpPr>
          </xdr:nvSpPr>
          <xdr:spPr bwMode="auto">
            <a:xfrm>
              <a:off x="53" y="490"/>
              <a:ext cx="13" cy="18"/>
            </a:xfrm>
            <a:custGeom>
              <a:avLst/>
              <a:gdLst>
                <a:gd name="T0" fmla="*/ 28 w 89"/>
                <a:gd name="T1" fmla="*/ 0 h 124"/>
                <a:gd name="T2" fmla="*/ 25 w 89"/>
                <a:gd name="T3" fmla="*/ 1 h 124"/>
                <a:gd name="T4" fmla="*/ 19 w 89"/>
                <a:gd name="T5" fmla="*/ 8 h 124"/>
                <a:gd name="T6" fmla="*/ 9 w 89"/>
                <a:gd name="T7" fmla="*/ 15 h 124"/>
                <a:gd name="T8" fmla="*/ 0 w 89"/>
                <a:gd name="T9" fmla="*/ 27 h 124"/>
                <a:gd name="T10" fmla="*/ 0 w 89"/>
                <a:gd name="T11" fmla="*/ 33 h 124"/>
                <a:gd name="T12" fmla="*/ 0 w 89"/>
                <a:gd name="T13" fmla="*/ 42 h 124"/>
                <a:gd name="T14" fmla="*/ 0 w 89"/>
                <a:gd name="T15" fmla="*/ 50 h 124"/>
                <a:gd name="T16" fmla="*/ 0 w 89"/>
                <a:gd name="T17" fmla="*/ 59 h 124"/>
                <a:gd name="T18" fmla="*/ 0 w 89"/>
                <a:gd name="T19" fmla="*/ 68 h 124"/>
                <a:gd name="T20" fmla="*/ 0 w 89"/>
                <a:gd name="T21" fmla="*/ 76 h 124"/>
                <a:gd name="T22" fmla="*/ 0 w 89"/>
                <a:gd name="T23" fmla="*/ 86 h 124"/>
                <a:gd name="T24" fmla="*/ 0 w 89"/>
                <a:gd name="T25" fmla="*/ 96 h 124"/>
                <a:gd name="T26" fmla="*/ 9 w 89"/>
                <a:gd name="T27" fmla="*/ 105 h 124"/>
                <a:gd name="T28" fmla="*/ 19 w 89"/>
                <a:gd name="T29" fmla="*/ 115 h 124"/>
                <a:gd name="T30" fmla="*/ 25 w 89"/>
                <a:gd name="T31" fmla="*/ 121 h 124"/>
                <a:gd name="T32" fmla="*/ 28 w 89"/>
                <a:gd name="T33" fmla="*/ 124 h 124"/>
                <a:gd name="T34" fmla="*/ 89 w 89"/>
                <a:gd name="T35" fmla="*/ 62 h 124"/>
                <a:gd name="T36" fmla="*/ 28 w 89"/>
                <a:gd name="T37" fmla="*/ 0 h 124"/>
                <a:gd name="T38" fmla="*/ 28 w 89"/>
                <a:gd name="T39" fmla="*/ 0 h 12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89"/>
                <a:gd name="T61" fmla="*/ 0 h 124"/>
                <a:gd name="T62" fmla="*/ 89 w 89"/>
                <a:gd name="T63" fmla="*/ 124 h 12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89" h="124">
                  <a:moveTo>
                    <a:pt x="28" y="0"/>
                  </a:moveTo>
                  <a:lnTo>
                    <a:pt x="25" y="1"/>
                  </a:lnTo>
                  <a:lnTo>
                    <a:pt x="19" y="8"/>
                  </a:lnTo>
                  <a:lnTo>
                    <a:pt x="9" y="15"/>
                  </a:lnTo>
                  <a:lnTo>
                    <a:pt x="0" y="27"/>
                  </a:lnTo>
                  <a:lnTo>
                    <a:pt x="0" y="33"/>
                  </a:lnTo>
                  <a:lnTo>
                    <a:pt x="0" y="42"/>
                  </a:lnTo>
                  <a:lnTo>
                    <a:pt x="0" y="50"/>
                  </a:lnTo>
                  <a:lnTo>
                    <a:pt x="0" y="59"/>
                  </a:lnTo>
                  <a:lnTo>
                    <a:pt x="0" y="68"/>
                  </a:lnTo>
                  <a:lnTo>
                    <a:pt x="0" y="76"/>
                  </a:lnTo>
                  <a:lnTo>
                    <a:pt x="0" y="86"/>
                  </a:lnTo>
                  <a:lnTo>
                    <a:pt x="0" y="96"/>
                  </a:lnTo>
                  <a:lnTo>
                    <a:pt x="9" y="105"/>
                  </a:lnTo>
                  <a:lnTo>
                    <a:pt x="19" y="115"/>
                  </a:lnTo>
                  <a:lnTo>
                    <a:pt x="25" y="121"/>
                  </a:lnTo>
                  <a:lnTo>
                    <a:pt x="28" y="124"/>
                  </a:lnTo>
                  <a:lnTo>
                    <a:pt x="89" y="62"/>
                  </a:lnTo>
                  <a:lnTo>
                    <a:pt x="28"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2" name="Freeform 224"/>
            <xdr:cNvSpPr>
              <a:spLocks/>
            </xdr:cNvSpPr>
          </xdr:nvSpPr>
          <xdr:spPr bwMode="auto">
            <a:xfrm>
              <a:off x="53" y="509"/>
              <a:ext cx="13" cy="18"/>
            </a:xfrm>
            <a:custGeom>
              <a:avLst/>
              <a:gdLst>
                <a:gd name="T0" fmla="*/ 28 w 89"/>
                <a:gd name="T1" fmla="*/ 0 h 125"/>
                <a:gd name="T2" fmla="*/ 25 w 89"/>
                <a:gd name="T3" fmla="*/ 3 h 125"/>
                <a:gd name="T4" fmla="*/ 19 w 89"/>
                <a:gd name="T5" fmla="*/ 8 h 125"/>
                <a:gd name="T6" fmla="*/ 9 w 89"/>
                <a:gd name="T7" fmla="*/ 16 h 125"/>
                <a:gd name="T8" fmla="*/ 0 w 89"/>
                <a:gd name="T9" fmla="*/ 26 h 125"/>
                <a:gd name="T10" fmla="*/ 0 w 89"/>
                <a:gd name="T11" fmla="*/ 35 h 125"/>
                <a:gd name="T12" fmla="*/ 0 w 89"/>
                <a:gd name="T13" fmla="*/ 44 h 125"/>
                <a:gd name="T14" fmla="*/ 0 w 89"/>
                <a:gd name="T15" fmla="*/ 53 h 125"/>
                <a:gd name="T16" fmla="*/ 0 w 89"/>
                <a:gd name="T17" fmla="*/ 61 h 125"/>
                <a:gd name="T18" fmla="*/ 0 w 89"/>
                <a:gd name="T19" fmla="*/ 70 h 125"/>
                <a:gd name="T20" fmla="*/ 0 w 89"/>
                <a:gd name="T21" fmla="*/ 79 h 125"/>
                <a:gd name="T22" fmla="*/ 0 w 89"/>
                <a:gd name="T23" fmla="*/ 88 h 125"/>
                <a:gd name="T24" fmla="*/ 0 w 89"/>
                <a:gd name="T25" fmla="*/ 98 h 125"/>
                <a:gd name="T26" fmla="*/ 9 w 89"/>
                <a:gd name="T27" fmla="*/ 107 h 125"/>
                <a:gd name="T28" fmla="*/ 19 w 89"/>
                <a:gd name="T29" fmla="*/ 116 h 125"/>
                <a:gd name="T30" fmla="*/ 25 w 89"/>
                <a:gd name="T31" fmla="*/ 121 h 125"/>
                <a:gd name="T32" fmla="*/ 28 w 89"/>
                <a:gd name="T33" fmla="*/ 125 h 125"/>
                <a:gd name="T34" fmla="*/ 89 w 89"/>
                <a:gd name="T35" fmla="*/ 62 h 125"/>
                <a:gd name="T36" fmla="*/ 28 w 89"/>
                <a:gd name="T37" fmla="*/ 0 h 125"/>
                <a:gd name="T38" fmla="*/ 28 w 89"/>
                <a:gd name="T39" fmla="*/ 0 h 125"/>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89"/>
                <a:gd name="T61" fmla="*/ 0 h 125"/>
                <a:gd name="T62" fmla="*/ 89 w 89"/>
                <a:gd name="T63" fmla="*/ 125 h 125"/>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89" h="125">
                  <a:moveTo>
                    <a:pt x="28" y="0"/>
                  </a:moveTo>
                  <a:lnTo>
                    <a:pt x="25" y="3"/>
                  </a:lnTo>
                  <a:lnTo>
                    <a:pt x="19" y="8"/>
                  </a:lnTo>
                  <a:lnTo>
                    <a:pt x="9" y="16"/>
                  </a:lnTo>
                  <a:lnTo>
                    <a:pt x="0" y="26"/>
                  </a:lnTo>
                  <a:lnTo>
                    <a:pt x="0" y="35"/>
                  </a:lnTo>
                  <a:lnTo>
                    <a:pt x="0" y="44"/>
                  </a:lnTo>
                  <a:lnTo>
                    <a:pt x="0" y="53"/>
                  </a:lnTo>
                  <a:lnTo>
                    <a:pt x="0" y="61"/>
                  </a:lnTo>
                  <a:lnTo>
                    <a:pt x="0" y="70"/>
                  </a:lnTo>
                  <a:lnTo>
                    <a:pt x="0" y="79"/>
                  </a:lnTo>
                  <a:lnTo>
                    <a:pt x="0" y="88"/>
                  </a:lnTo>
                  <a:lnTo>
                    <a:pt x="0" y="98"/>
                  </a:lnTo>
                  <a:lnTo>
                    <a:pt x="9" y="107"/>
                  </a:lnTo>
                  <a:lnTo>
                    <a:pt x="19" y="116"/>
                  </a:lnTo>
                  <a:lnTo>
                    <a:pt x="25" y="121"/>
                  </a:lnTo>
                  <a:lnTo>
                    <a:pt x="28" y="125"/>
                  </a:lnTo>
                  <a:lnTo>
                    <a:pt x="89" y="62"/>
                  </a:lnTo>
                  <a:lnTo>
                    <a:pt x="28"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3" name="Freeform 225"/>
            <xdr:cNvSpPr>
              <a:spLocks/>
            </xdr:cNvSpPr>
          </xdr:nvSpPr>
          <xdr:spPr bwMode="auto">
            <a:xfrm>
              <a:off x="53" y="526"/>
              <a:ext cx="12" cy="18"/>
            </a:xfrm>
            <a:custGeom>
              <a:avLst/>
              <a:gdLst>
                <a:gd name="T0" fmla="*/ 25 w 87"/>
                <a:gd name="T1" fmla="*/ 0 h 124"/>
                <a:gd name="T2" fmla="*/ 23 w 87"/>
                <a:gd name="T3" fmla="*/ 1 h 124"/>
                <a:gd name="T4" fmla="*/ 17 w 87"/>
                <a:gd name="T5" fmla="*/ 7 h 124"/>
                <a:gd name="T6" fmla="*/ 9 w 87"/>
                <a:gd name="T7" fmla="*/ 14 h 124"/>
                <a:gd name="T8" fmla="*/ 0 w 87"/>
                <a:gd name="T9" fmla="*/ 24 h 124"/>
                <a:gd name="T10" fmla="*/ 0 w 87"/>
                <a:gd name="T11" fmla="*/ 35 h 124"/>
                <a:gd name="T12" fmla="*/ 0 w 87"/>
                <a:gd name="T13" fmla="*/ 46 h 124"/>
                <a:gd name="T14" fmla="*/ 0 w 87"/>
                <a:gd name="T15" fmla="*/ 56 h 124"/>
                <a:gd name="T16" fmla="*/ 0 w 87"/>
                <a:gd name="T17" fmla="*/ 67 h 124"/>
                <a:gd name="T18" fmla="*/ 0 w 87"/>
                <a:gd name="T19" fmla="*/ 76 h 124"/>
                <a:gd name="T20" fmla="*/ 0 w 87"/>
                <a:gd name="T21" fmla="*/ 86 h 124"/>
                <a:gd name="T22" fmla="*/ 0 w 87"/>
                <a:gd name="T23" fmla="*/ 93 h 124"/>
                <a:gd name="T24" fmla="*/ 0 w 87"/>
                <a:gd name="T25" fmla="*/ 102 h 124"/>
                <a:gd name="T26" fmla="*/ 9 w 87"/>
                <a:gd name="T27" fmla="*/ 110 h 124"/>
                <a:gd name="T28" fmla="*/ 17 w 87"/>
                <a:gd name="T29" fmla="*/ 117 h 124"/>
                <a:gd name="T30" fmla="*/ 23 w 87"/>
                <a:gd name="T31" fmla="*/ 122 h 124"/>
                <a:gd name="T32" fmla="*/ 25 w 87"/>
                <a:gd name="T33" fmla="*/ 124 h 124"/>
                <a:gd name="T34" fmla="*/ 87 w 87"/>
                <a:gd name="T35" fmla="*/ 61 h 124"/>
                <a:gd name="T36" fmla="*/ 25 w 87"/>
                <a:gd name="T37" fmla="*/ 0 h 124"/>
                <a:gd name="T38" fmla="*/ 25 w 87"/>
                <a:gd name="T39" fmla="*/ 0 h 12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87"/>
                <a:gd name="T61" fmla="*/ 0 h 124"/>
                <a:gd name="T62" fmla="*/ 87 w 87"/>
                <a:gd name="T63" fmla="*/ 124 h 12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87" h="124">
                  <a:moveTo>
                    <a:pt x="25" y="0"/>
                  </a:moveTo>
                  <a:lnTo>
                    <a:pt x="23" y="1"/>
                  </a:lnTo>
                  <a:lnTo>
                    <a:pt x="17" y="7"/>
                  </a:lnTo>
                  <a:lnTo>
                    <a:pt x="9" y="14"/>
                  </a:lnTo>
                  <a:lnTo>
                    <a:pt x="0" y="24"/>
                  </a:lnTo>
                  <a:lnTo>
                    <a:pt x="0" y="35"/>
                  </a:lnTo>
                  <a:lnTo>
                    <a:pt x="0" y="46"/>
                  </a:lnTo>
                  <a:lnTo>
                    <a:pt x="0" y="56"/>
                  </a:lnTo>
                  <a:lnTo>
                    <a:pt x="0" y="67"/>
                  </a:lnTo>
                  <a:lnTo>
                    <a:pt x="0" y="76"/>
                  </a:lnTo>
                  <a:lnTo>
                    <a:pt x="0" y="86"/>
                  </a:lnTo>
                  <a:lnTo>
                    <a:pt x="0" y="93"/>
                  </a:lnTo>
                  <a:lnTo>
                    <a:pt x="0" y="102"/>
                  </a:lnTo>
                  <a:lnTo>
                    <a:pt x="9" y="110"/>
                  </a:lnTo>
                  <a:lnTo>
                    <a:pt x="17" y="117"/>
                  </a:lnTo>
                  <a:lnTo>
                    <a:pt x="23" y="122"/>
                  </a:lnTo>
                  <a:lnTo>
                    <a:pt x="25" y="124"/>
                  </a:lnTo>
                  <a:lnTo>
                    <a:pt x="87" y="61"/>
                  </a:lnTo>
                  <a:lnTo>
                    <a:pt x="25"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4" name="Freeform 226"/>
            <xdr:cNvSpPr>
              <a:spLocks/>
            </xdr:cNvSpPr>
          </xdr:nvSpPr>
          <xdr:spPr bwMode="auto">
            <a:xfrm>
              <a:off x="65" y="526"/>
              <a:ext cx="18" cy="18"/>
            </a:xfrm>
            <a:custGeom>
              <a:avLst/>
              <a:gdLst>
                <a:gd name="T0" fmla="*/ 123 w 123"/>
                <a:gd name="T1" fmla="*/ 62 h 126"/>
                <a:gd name="T2" fmla="*/ 60 w 123"/>
                <a:gd name="T3" fmla="*/ 126 h 126"/>
                <a:gd name="T4" fmla="*/ 0 w 123"/>
                <a:gd name="T5" fmla="*/ 62 h 126"/>
                <a:gd name="T6" fmla="*/ 60 w 123"/>
                <a:gd name="T7" fmla="*/ 0 h 126"/>
                <a:gd name="T8" fmla="*/ 123 w 123"/>
                <a:gd name="T9" fmla="*/ 62 h 126"/>
                <a:gd name="T10" fmla="*/ 123 w 123"/>
                <a:gd name="T11" fmla="*/ 62 h 126"/>
                <a:gd name="T12" fmla="*/ 0 60000 65536"/>
                <a:gd name="T13" fmla="*/ 0 60000 65536"/>
                <a:gd name="T14" fmla="*/ 0 60000 65536"/>
                <a:gd name="T15" fmla="*/ 0 60000 65536"/>
                <a:gd name="T16" fmla="*/ 0 60000 65536"/>
                <a:gd name="T17" fmla="*/ 0 60000 65536"/>
                <a:gd name="T18" fmla="*/ 0 w 123"/>
                <a:gd name="T19" fmla="*/ 0 h 126"/>
                <a:gd name="T20" fmla="*/ 123 w 123"/>
                <a:gd name="T21" fmla="*/ 126 h 126"/>
              </a:gdLst>
              <a:ahLst/>
              <a:cxnLst>
                <a:cxn ang="T12">
                  <a:pos x="T0" y="T1"/>
                </a:cxn>
                <a:cxn ang="T13">
                  <a:pos x="T2" y="T3"/>
                </a:cxn>
                <a:cxn ang="T14">
                  <a:pos x="T4" y="T5"/>
                </a:cxn>
                <a:cxn ang="T15">
                  <a:pos x="T6" y="T7"/>
                </a:cxn>
                <a:cxn ang="T16">
                  <a:pos x="T8" y="T9"/>
                </a:cxn>
                <a:cxn ang="T17">
                  <a:pos x="T10" y="T11"/>
                </a:cxn>
              </a:cxnLst>
              <a:rect l="T18" t="T19" r="T20" b="T21"/>
              <a:pathLst>
                <a:path w="123" h="126">
                  <a:moveTo>
                    <a:pt x="123" y="62"/>
                  </a:moveTo>
                  <a:lnTo>
                    <a:pt x="60" y="126"/>
                  </a:lnTo>
                  <a:lnTo>
                    <a:pt x="0" y="62"/>
                  </a:lnTo>
                  <a:lnTo>
                    <a:pt x="60" y="0"/>
                  </a:lnTo>
                  <a:lnTo>
                    <a:pt x="123" y="62"/>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5" name="Freeform 227"/>
            <xdr:cNvSpPr>
              <a:spLocks/>
            </xdr:cNvSpPr>
          </xdr:nvSpPr>
          <xdr:spPr bwMode="auto">
            <a:xfrm>
              <a:off x="83" y="526"/>
              <a:ext cx="18" cy="18"/>
            </a:xfrm>
            <a:custGeom>
              <a:avLst/>
              <a:gdLst>
                <a:gd name="T0" fmla="*/ 125 w 125"/>
                <a:gd name="T1" fmla="*/ 64 h 126"/>
                <a:gd name="T2" fmla="*/ 63 w 125"/>
                <a:gd name="T3" fmla="*/ 126 h 126"/>
                <a:gd name="T4" fmla="*/ 0 w 125"/>
                <a:gd name="T5" fmla="*/ 64 h 126"/>
                <a:gd name="T6" fmla="*/ 63 w 125"/>
                <a:gd name="T7" fmla="*/ 0 h 126"/>
                <a:gd name="T8" fmla="*/ 125 w 125"/>
                <a:gd name="T9" fmla="*/ 64 h 126"/>
                <a:gd name="T10" fmla="*/ 125 w 125"/>
                <a:gd name="T11" fmla="*/ 64 h 126"/>
                <a:gd name="T12" fmla="*/ 0 60000 65536"/>
                <a:gd name="T13" fmla="*/ 0 60000 65536"/>
                <a:gd name="T14" fmla="*/ 0 60000 65536"/>
                <a:gd name="T15" fmla="*/ 0 60000 65536"/>
                <a:gd name="T16" fmla="*/ 0 60000 65536"/>
                <a:gd name="T17" fmla="*/ 0 60000 65536"/>
                <a:gd name="T18" fmla="*/ 0 w 125"/>
                <a:gd name="T19" fmla="*/ 0 h 126"/>
                <a:gd name="T20" fmla="*/ 125 w 125"/>
                <a:gd name="T21" fmla="*/ 126 h 126"/>
              </a:gdLst>
              <a:ahLst/>
              <a:cxnLst>
                <a:cxn ang="T12">
                  <a:pos x="T0" y="T1"/>
                </a:cxn>
                <a:cxn ang="T13">
                  <a:pos x="T2" y="T3"/>
                </a:cxn>
                <a:cxn ang="T14">
                  <a:pos x="T4" y="T5"/>
                </a:cxn>
                <a:cxn ang="T15">
                  <a:pos x="T6" y="T7"/>
                </a:cxn>
                <a:cxn ang="T16">
                  <a:pos x="T8" y="T9"/>
                </a:cxn>
                <a:cxn ang="T17">
                  <a:pos x="T10" y="T11"/>
                </a:cxn>
              </a:cxnLst>
              <a:rect l="T18" t="T19" r="T20" b="T21"/>
              <a:pathLst>
                <a:path w="125" h="126">
                  <a:moveTo>
                    <a:pt x="125" y="64"/>
                  </a:moveTo>
                  <a:lnTo>
                    <a:pt x="63" y="126"/>
                  </a:lnTo>
                  <a:lnTo>
                    <a:pt x="0" y="64"/>
                  </a:lnTo>
                  <a:lnTo>
                    <a:pt x="63" y="0"/>
                  </a:lnTo>
                  <a:lnTo>
                    <a:pt x="125" y="64"/>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6" name="Freeform 228"/>
            <xdr:cNvSpPr>
              <a:spLocks/>
            </xdr:cNvSpPr>
          </xdr:nvSpPr>
          <xdr:spPr bwMode="auto">
            <a:xfrm>
              <a:off x="118" y="508"/>
              <a:ext cx="18" cy="18"/>
            </a:xfrm>
            <a:custGeom>
              <a:avLst/>
              <a:gdLst>
                <a:gd name="T0" fmla="*/ 124 w 124"/>
                <a:gd name="T1" fmla="*/ 63 h 126"/>
                <a:gd name="T2" fmla="*/ 61 w 124"/>
                <a:gd name="T3" fmla="*/ 126 h 126"/>
                <a:gd name="T4" fmla="*/ 0 w 124"/>
                <a:gd name="T5" fmla="*/ 63 h 126"/>
                <a:gd name="T6" fmla="*/ 61 w 124"/>
                <a:gd name="T7" fmla="*/ 0 h 126"/>
                <a:gd name="T8" fmla="*/ 124 w 124"/>
                <a:gd name="T9" fmla="*/ 63 h 126"/>
                <a:gd name="T10" fmla="*/ 124 w 124"/>
                <a:gd name="T11" fmla="*/ 63 h 126"/>
                <a:gd name="T12" fmla="*/ 0 60000 65536"/>
                <a:gd name="T13" fmla="*/ 0 60000 65536"/>
                <a:gd name="T14" fmla="*/ 0 60000 65536"/>
                <a:gd name="T15" fmla="*/ 0 60000 65536"/>
                <a:gd name="T16" fmla="*/ 0 60000 65536"/>
                <a:gd name="T17" fmla="*/ 0 60000 65536"/>
                <a:gd name="T18" fmla="*/ 0 w 124"/>
                <a:gd name="T19" fmla="*/ 0 h 126"/>
                <a:gd name="T20" fmla="*/ 124 w 124"/>
                <a:gd name="T21" fmla="*/ 126 h 126"/>
              </a:gdLst>
              <a:ahLst/>
              <a:cxnLst>
                <a:cxn ang="T12">
                  <a:pos x="T0" y="T1"/>
                </a:cxn>
                <a:cxn ang="T13">
                  <a:pos x="T2" y="T3"/>
                </a:cxn>
                <a:cxn ang="T14">
                  <a:pos x="T4" y="T5"/>
                </a:cxn>
                <a:cxn ang="T15">
                  <a:pos x="T6" y="T7"/>
                </a:cxn>
                <a:cxn ang="T16">
                  <a:pos x="T8" y="T9"/>
                </a:cxn>
                <a:cxn ang="T17">
                  <a:pos x="T10" y="T11"/>
                </a:cxn>
              </a:cxnLst>
              <a:rect l="T18" t="T19" r="T20" b="T21"/>
              <a:pathLst>
                <a:path w="124" h="126">
                  <a:moveTo>
                    <a:pt x="124" y="63"/>
                  </a:moveTo>
                  <a:lnTo>
                    <a:pt x="61" y="126"/>
                  </a:lnTo>
                  <a:lnTo>
                    <a:pt x="0" y="63"/>
                  </a:lnTo>
                  <a:lnTo>
                    <a:pt x="61" y="0"/>
                  </a:lnTo>
                  <a:lnTo>
                    <a:pt x="124" y="6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7" name="Freeform 229"/>
            <xdr:cNvSpPr>
              <a:spLocks/>
            </xdr:cNvSpPr>
          </xdr:nvSpPr>
          <xdr:spPr bwMode="auto">
            <a:xfrm>
              <a:off x="136" y="491"/>
              <a:ext cx="18" cy="18"/>
            </a:xfrm>
            <a:custGeom>
              <a:avLst/>
              <a:gdLst>
                <a:gd name="T0" fmla="*/ 124 w 124"/>
                <a:gd name="T1" fmla="*/ 63 h 125"/>
                <a:gd name="T2" fmla="*/ 61 w 124"/>
                <a:gd name="T3" fmla="*/ 125 h 125"/>
                <a:gd name="T4" fmla="*/ 0 w 124"/>
                <a:gd name="T5" fmla="*/ 63 h 125"/>
                <a:gd name="T6" fmla="*/ 61 w 124"/>
                <a:gd name="T7" fmla="*/ 0 h 125"/>
                <a:gd name="T8" fmla="*/ 124 w 124"/>
                <a:gd name="T9" fmla="*/ 63 h 125"/>
                <a:gd name="T10" fmla="*/ 124 w 124"/>
                <a:gd name="T11" fmla="*/ 63 h 125"/>
                <a:gd name="T12" fmla="*/ 0 60000 65536"/>
                <a:gd name="T13" fmla="*/ 0 60000 65536"/>
                <a:gd name="T14" fmla="*/ 0 60000 65536"/>
                <a:gd name="T15" fmla="*/ 0 60000 65536"/>
                <a:gd name="T16" fmla="*/ 0 60000 65536"/>
                <a:gd name="T17" fmla="*/ 0 60000 65536"/>
                <a:gd name="T18" fmla="*/ 0 w 124"/>
                <a:gd name="T19" fmla="*/ 0 h 125"/>
                <a:gd name="T20" fmla="*/ 124 w 124"/>
                <a:gd name="T21" fmla="*/ 125 h 125"/>
              </a:gdLst>
              <a:ahLst/>
              <a:cxnLst>
                <a:cxn ang="T12">
                  <a:pos x="T0" y="T1"/>
                </a:cxn>
                <a:cxn ang="T13">
                  <a:pos x="T2" y="T3"/>
                </a:cxn>
                <a:cxn ang="T14">
                  <a:pos x="T4" y="T5"/>
                </a:cxn>
                <a:cxn ang="T15">
                  <a:pos x="T6" y="T7"/>
                </a:cxn>
                <a:cxn ang="T16">
                  <a:pos x="T8" y="T9"/>
                </a:cxn>
                <a:cxn ang="T17">
                  <a:pos x="T10" y="T11"/>
                </a:cxn>
              </a:cxnLst>
              <a:rect l="T18" t="T19" r="T20" b="T21"/>
              <a:pathLst>
                <a:path w="124" h="125">
                  <a:moveTo>
                    <a:pt x="124" y="63"/>
                  </a:moveTo>
                  <a:lnTo>
                    <a:pt x="61" y="125"/>
                  </a:lnTo>
                  <a:lnTo>
                    <a:pt x="0" y="63"/>
                  </a:lnTo>
                  <a:lnTo>
                    <a:pt x="61" y="0"/>
                  </a:lnTo>
                  <a:lnTo>
                    <a:pt x="124" y="6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8" name="Freeform 230"/>
            <xdr:cNvSpPr>
              <a:spLocks/>
            </xdr:cNvSpPr>
          </xdr:nvSpPr>
          <xdr:spPr bwMode="auto">
            <a:xfrm>
              <a:off x="213" y="519"/>
              <a:ext cx="26" cy="14"/>
            </a:xfrm>
            <a:custGeom>
              <a:avLst/>
              <a:gdLst>
                <a:gd name="T0" fmla="*/ 35 w 180"/>
                <a:gd name="T1" fmla="*/ 19 h 99"/>
                <a:gd name="T2" fmla="*/ 40 w 180"/>
                <a:gd name="T3" fmla="*/ 11 h 99"/>
                <a:gd name="T4" fmla="*/ 53 w 180"/>
                <a:gd name="T5" fmla="*/ 5 h 99"/>
                <a:gd name="T6" fmla="*/ 65 w 180"/>
                <a:gd name="T7" fmla="*/ 0 h 99"/>
                <a:gd name="T8" fmla="*/ 78 w 180"/>
                <a:gd name="T9" fmla="*/ 1 h 99"/>
                <a:gd name="T10" fmla="*/ 93 w 180"/>
                <a:gd name="T11" fmla="*/ 6 h 99"/>
                <a:gd name="T12" fmla="*/ 102 w 180"/>
                <a:gd name="T13" fmla="*/ 9 h 99"/>
                <a:gd name="T14" fmla="*/ 109 w 180"/>
                <a:gd name="T15" fmla="*/ 5 h 99"/>
                <a:gd name="T16" fmla="*/ 117 w 180"/>
                <a:gd name="T17" fmla="*/ 3 h 99"/>
                <a:gd name="T18" fmla="*/ 123 w 180"/>
                <a:gd name="T19" fmla="*/ 6 h 99"/>
                <a:gd name="T20" fmla="*/ 128 w 180"/>
                <a:gd name="T21" fmla="*/ 11 h 99"/>
                <a:gd name="T22" fmla="*/ 131 w 180"/>
                <a:gd name="T23" fmla="*/ 19 h 99"/>
                <a:gd name="T24" fmla="*/ 143 w 180"/>
                <a:gd name="T25" fmla="*/ 26 h 99"/>
                <a:gd name="T26" fmla="*/ 159 w 180"/>
                <a:gd name="T27" fmla="*/ 36 h 99"/>
                <a:gd name="T28" fmla="*/ 171 w 180"/>
                <a:gd name="T29" fmla="*/ 44 h 99"/>
                <a:gd name="T30" fmla="*/ 178 w 180"/>
                <a:gd name="T31" fmla="*/ 53 h 99"/>
                <a:gd name="T32" fmla="*/ 180 w 180"/>
                <a:gd name="T33" fmla="*/ 62 h 99"/>
                <a:gd name="T34" fmla="*/ 180 w 180"/>
                <a:gd name="T35" fmla="*/ 69 h 99"/>
                <a:gd name="T36" fmla="*/ 175 w 180"/>
                <a:gd name="T37" fmla="*/ 78 h 99"/>
                <a:gd name="T38" fmla="*/ 171 w 180"/>
                <a:gd name="T39" fmla="*/ 84 h 99"/>
                <a:gd name="T40" fmla="*/ 163 w 180"/>
                <a:gd name="T41" fmla="*/ 90 h 99"/>
                <a:gd name="T42" fmla="*/ 152 w 180"/>
                <a:gd name="T43" fmla="*/ 94 h 99"/>
                <a:gd name="T44" fmla="*/ 139 w 180"/>
                <a:gd name="T45" fmla="*/ 97 h 99"/>
                <a:gd name="T46" fmla="*/ 124 w 180"/>
                <a:gd name="T47" fmla="*/ 94 h 99"/>
                <a:gd name="T48" fmla="*/ 114 w 180"/>
                <a:gd name="T49" fmla="*/ 93 h 99"/>
                <a:gd name="T50" fmla="*/ 103 w 180"/>
                <a:gd name="T51" fmla="*/ 89 h 99"/>
                <a:gd name="T52" fmla="*/ 98 w 180"/>
                <a:gd name="T53" fmla="*/ 97 h 99"/>
                <a:gd name="T54" fmla="*/ 94 w 180"/>
                <a:gd name="T55" fmla="*/ 99 h 99"/>
                <a:gd name="T56" fmla="*/ 88 w 180"/>
                <a:gd name="T57" fmla="*/ 98 h 99"/>
                <a:gd name="T58" fmla="*/ 82 w 180"/>
                <a:gd name="T59" fmla="*/ 94 h 99"/>
                <a:gd name="T60" fmla="*/ 78 w 180"/>
                <a:gd name="T61" fmla="*/ 88 h 99"/>
                <a:gd name="T62" fmla="*/ 76 w 180"/>
                <a:gd name="T63" fmla="*/ 82 h 99"/>
                <a:gd name="T64" fmla="*/ 60 w 180"/>
                <a:gd name="T65" fmla="*/ 74 h 99"/>
                <a:gd name="T66" fmla="*/ 49 w 180"/>
                <a:gd name="T67" fmla="*/ 68 h 99"/>
                <a:gd name="T68" fmla="*/ 39 w 180"/>
                <a:gd name="T69" fmla="*/ 60 h 99"/>
                <a:gd name="T70" fmla="*/ 31 w 180"/>
                <a:gd name="T71" fmla="*/ 52 h 99"/>
                <a:gd name="T72" fmla="*/ 27 w 180"/>
                <a:gd name="T73" fmla="*/ 43 h 99"/>
                <a:gd name="T74" fmla="*/ 29 w 180"/>
                <a:gd name="T75" fmla="*/ 31 h 99"/>
                <a:gd name="T76" fmla="*/ 22 w 180"/>
                <a:gd name="T77" fmla="*/ 28 h 99"/>
                <a:gd name="T78" fmla="*/ 6 w 180"/>
                <a:gd name="T79" fmla="*/ 28 h 99"/>
                <a:gd name="T80" fmla="*/ 0 w 180"/>
                <a:gd name="T81" fmla="*/ 25 h 99"/>
                <a:gd name="T82" fmla="*/ 1 w 180"/>
                <a:gd name="T83" fmla="*/ 20 h 99"/>
                <a:gd name="T84" fmla="*/ 7 w 180"/>
                <a:gd name="T85" fmla="*/ 15 h 99"/>
                <a:gd name="T86" fmla="*/ 18 w 180"/>
                <a:gd name="T87" fmla="*/ 15 h 99"/>
                <a:gd name="T88" fmla="*/ 31 w 180"/>
                <a:gd name="T89" fmla="*/ 19 h 99"/>
                <a:gd name="T90" fmla="*/ 35 w 180"/>
                <a:gd name="T91" fmla="*/ 19 h 99"/>
                <a:gd name="T92" fmla="*/ 35 w 180"/>
                <a:gd name="T93" fmla="*/ 19 h 99"/>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80"/>
                <a:gd name="T142" fmla="*/ 0 h 99"/>
                <a:gd name="T143" fmla="*/ 180 w 180"/>
                <a:gd name="T144" fmla="*/ 99 h 99"/>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80" h="99">
                  <a:moveTo>
                    <a:pt x="35" y="19"/>
                  </a:moveTo>
                  <a:lnTo>
                    <a:pt x="40" y="11"/>
                  </a:lnTo>
                  <a:lnTo>
                    <a:pt x="53" y="5"/>
                  </a:lnTo>
                  <a:lnTo>
                    <a:pt x="65" y="0"/>
                  </a:lnTo>
                  <a:lnTo>
                    <a:pt x="78" y="1"/>
                  </a:lnTo>
                  <a:lnTo>
                    <a:pt x="93" y="6"/>
                  </a:lnTo>
                  <a:lnTo>
                    <a:pt x="102" y="9"/>
                  </a:lnTo>
                  <a:lnTo>
                    <a:pt x="109" y="5"/>
                  </a:lnTo>
                  <a:lnTo>
                    <a:pt x="117" y="3"/>
                  </a:lnTo>
                  <a:lnTo>
                    <a:pt x="123" y="6"/>
                  </a:lnTo>
                  <a:lnTo>
                    <a:pt x="128" y="11"/>
                  </a:lnTo>
                  <a:lnTo>
                    <a:pt x="131" y="19"/>
                  </a:lnTo>
                  <a:lnTo>
                    <a:pt x="143" y="26"/>
                  </a:lnTo>
                  <a:lnTo>
                    <a:pt x="159" y="36"/>
                  </a:lnTo>
                  <a:lnTo>
                    <a:pt x="171" y="44"/>
                  </a:lnTo>
                  <a:lnTo>
                    <a:pt x="178" y="53"/>
                  </a:lnTo>
                  <a:lnTo>
                    <a:pt x="180" y="62"/>
                  </a:lnTo>
                  <a:lnTo>
                    <a:pt x="180" y="69"/>
                  </a:lnTo>
                  <a:lnTo>
                    <a:pt x="175" y="78"/>
                  </a:lnTo>
                  <a:lnTo>
                    <a:pt x="171" y="84"/>
                  </a:lnTo>
                  <a:lnTo>
                    <a:pt x="163" y="90"/>
                  </a:lnTo>
                  <a:lnTo>
                    <a:pt x="152" y="94"/>
                  </a:lnTo>
                  <a:lnTo>
                    <a:pt x="139" y="97"/>
                  </a:lnTo>
                  <a:lnTo>
                    <a:pt x="124" y="94"/>
                  </a:lnTo>
                  <a:lnTo>
                    <a:pt x="114" y="93"/>
                  </a:lnTo>
                  <a:lnTo>
                    <a:pt x="103" y="89"/>
                  </a:lnTo>
                  <a:lnTo>
                    <a:pt x="98" y="97"/>
                  </a:lnTo>
                  <a:lnTo>
                    <a:pt x="94" y="99"/>
                  </a:lnTo>
                  <a:lnTo>
                    <a:pt x="88" y="98"/>
                  </a:lnTo>
                  <a:lnTo>
                    <a:pt x="82" y="94"/>
                  </a:lnTo>
                  <a:lnTo>
                    <a:pt x="78" y="88"/>
                  </a:lnTo>
                  <a:lnTo>
                    <a:pt x="76" y="82"/>
                  </a:lnTo>
                  <a:lnTo>
                    <a:pt x="60" y="74"/>
                  </a:lnTo>
                  <a:lnTo>
                    <a:pt x="49" y="68"/>
                  </a:lnTo>
                  <a:lnTo>
                    <a:pt x="39" y="60"/>
                  </a:lnTo>
                  <a:lnTo>
                    <a:pt x="31" y="52"/>
                  </a:lnTo>
                  <a:lnTo>
                    <a:pt x="27" y="43"/>
                  </a:lnTo>
                  <a:lnTo>
                    <a:pt x="29" y="31"/>
                  </a:lnTo>
                  <a:lnTo>
                    <a:pt x="22" y="28"/>
                  </a:lnTo>
                  <a:lnTo>
                    <a:pt x="6" y="28"/>
                  </a:lnTo>
                  <a:lnTo>
                    <a:pt x="0" y="25"/>
                  </a:lnTo>
                  <a:lnTo>
                    <a:pt x="1" y="20"/>
                  </a:lnTo>
                  <a:lnTo>
                    <a:pt x="7" y="15"/>
                  </a:lnTo>
                  <a:lnTo>
                    <a:pt x="18" y="15"/>
                  </a:lnTo>
                  <a:lnTo>
                    <a:pt x="31" y="19"/>
                  </a:lnTo>
                  <a:lnTo>
                    <a:pt x="35" y="1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09" name="Freeform 231"/>
            <xdr:cNvSpPr>
              <a:spLocks/>
            </xdr:cNvSpPr>
          </xdr:nvSpPr>
          <xdr:spPr bwMode="auto">
            <a:xfrm>
              <a:off x="227" y="521"/>
              <a:ext cx="11" cy="11"/>
            </a:xfrm>
            <a:custGeom>
              <a:avLst/>
              <a:gdLst>
                <a:gd name="T0" fmla="*/ 24 w 76"/>
                <a:gd name="T1" fmla="*/ 0 h 73"/>
                <a:gd name="T2" fmla="*/ 44 w 76"/>
                <a:gd name="T3" fmla="*/ 10 h 73"/>
                <a:gd name="T4" fmla="*/ 55 w 76"/>
                <a:gd name="T5" fmla="*/ 17 h 73"/>
                <a:gd name="T6" fmla="*/ 68 w 76"/>
                <a:gd name="T7" fmla="*/ 25 h 73"/>
                <a:gd name="T8" fmla="*/ 74 w 76"/>
                <a:gd name="T9" fmla="*/ 34 h 73"/>
                <a:gd name="T10" fmla="*/ 76 w 76"/>
                <a:gd name="T11" fmla="*/ 43 h 73"/>
                <a:gd name="T12" fmla="*/ 76 w 76"/>
                <a:gd name="T13" fmla="*/ 49 h 73"/>
                <a:gd name="T14" fmla="*/ 75 w 76"/>
                <a:gd name="T15" fmla="*/ 55 h 73"/>
                <a:gd name="T16" fmla="*/ 70 w 76"/>
                <a:gd name="T17" fmla="*/ 63 h 73"/>
                <a:gd name="T18" fmla="*/ 62 w 76"/>
                <a:gd name="T19" fmla="*/ 69 h 73"/>
                <a:gd name="T20" fmla="*/ 52 w 76"/>
                <a:gd name="T21" fmla="*/ 71 h 73"/>
                <a:gd name="T22" fmla="*/ 37 w 76"/>
                <a:gd name="T23" fmla="*/ 73 h 73"/>
                <a:gd name="T24" fmla="*/ 25 w 76"/>
                <a:gd name="T25" fmla="*/ 70 h 73"/>
                <a:gd name="T26" fmla="*/ 15 w 76"/>
                <a:gd name="T27" fmla="*/ 68 h 73"/>
                <a:gd name="T28" fmla="*/ 0 w 76"/>
                <a:gd name="T29" fmla="*/ 64 h 73"/>
                <a:gd name="T30" fmla="*/ 20 w 76"/>
                <a:gd name="T31" fmla="*/ 2 h 73"/>
                <a:gd name="T32" fmla="*/ 24 w 76"/>
                <a:gd name="T33" fmla="*/ 0 h 73"/>
                <a:gd name="T34" fmla="*/ 24 w 76"/>
                <a:gd name="T35" fmla="*/ 0 h 7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6"/>
                <a:gd name="T55" fmla="*/ 0 h 73"/>
                <a:gd name="T56" fmla="*/ 76 w 76"/>
                <a:gd name="T57" fmla="*/ 73 h 7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6" h="73">
                  <a:moveTo>
                    <a:pt x="24" y="0"/>
                  </a:moveTo>
                  <a:lnTo>
                    <a:pt x="44" y="10"/>
                  </a:lnTo>
                  <a:lnTo>
                    <a:pt x="55" y="17"/>
                  </a:lnTo>
                  <a:lnTo>
                    <a:pt x="68" y="25"/>
                  </a:lnTo>
                  <a:lnTo>
                    <a:pt x="74" y="34"/>
                  </a:lnTo>
                  <a:lnTo>
                    <a:pt x="76" y="43"/>
                  </a:lnTo>
                  <a:lnTo>
                    <a:pt x="76" y="49"/>
                  </a:lnTo>
                  <a:lnTo>
                    <a:pt x="75" y="55"/>
                  </a:lnTo>
                  <a:lnTo>
                    <a:pt x="70" y="63"/>
                  </a:lnTo>
                  <a:lnTo>
                    <a:pt x="62" y="69"/>
                  </a:lnTo>
                  <a:lnTo>
                    <a:pt x="52" y="71"/>
                  </a:lnTo>
                  <a:lnTo>
                    <a:pt x="37" y="73"/>
                  </a:lnTo>
                  <a:lnTo>
                    <a:pt x="25" y="70"/>
                  </a:lnTo>
                  <a:lnTo>
                    <a:pt x="15" y="68"/>
                  </a:lnTo>
                  <a:lnTo>
                    <a:pt x="0" y="64"/>
                  </a:lnTo>
                  <a:lnTo>
                    <a:pt x="20" y="2"/>
                  </a:lnTo>
                  <a:lnTo>
                    <a:pt x="24" y="0"/>
                  </a:lnTo>
                  <a:close/>
                </a:path>
              </a:pathLst>
            </a:custGeom>
            <a:solidFill>
              <a:srgbClr val="CC80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0" name="Freeform 232"/>
            <xdr:cNvSpPr>
              <a:spLocks/>
            </xdr:cNvSpPr>
          </xdr:nvSpPr>
          <xdr:spPr bwMode="auto">
            <a:xfrm>
              <a:off x="229" y="523"/>
              <a:ext cx="9" cy="7"/>
            </a:xfrm>
            <a:custGeom>
              <a:avLst/>
              <a:gdLst>
                <a:gd name="T0" fmla="*/ 12 w 60"/>
                <a:gd name="T1" fmla="*/ 0 h 50"/>
                <a:gd name="T2" fmla="*/ 31 w 60"/>
                <a:gd name="T3" fmla="*/ 5 h 50"/>
                <a:gd name="T4" fmla="*/ 46 w 60"/>
                <a:gd name="T5" fmla="*/ 13 h 50"/>
                <a:gd name="T6" fmla="*/ 56 w 60"/>
                <a:gd name="T7" fmla="*/ 24 h 50"/>
                <a:gd name="T8" fmla="*/ 60 w 60"/>
                <a:gd name="T9" fmla="*/ 35 h 50"/>
                <a:gd name="T10" fmla="*/ 58 w 60"/>
                <a:gd name="T11" fmla="*/ 45 h 50"/>
                <a:gd name="T12" fmla="*/ 55 w 60"/>
                <a:gd name="T13" fmla="*/ 50 h 50"/>
                <a:gd name="T14" fmla="*/ 49 w 60"/>
                <a:gd name="T15" fmla="*/ 42 h 50"/>
                <a:gd name="T16" fmla="*/ 36 w 60"/>
                <a:gd name="T17" fmla="*/ 34 h 50"/>
                <a:gd name="T18" fmla="*/ 22 w 60"/>
                <a:gd name="T19" fmla="*/ 30 h 50"/>
                <a:gd name="T20" fmla="*/ 11 w 60"/>
                <a:gd name="T21" fmla="*/ 24 h 50"/>
                <a:gd name="T22" fmla="*/ 2 w 60"/>
                <a:gd name="T23" fmla="*/ 24 h 50"/>
                <a:gd name="T24" fmla="*/ 0 w 60"/>
                <a:gd name="T25" fmla="*/ 21 h 50"/>
                <a:gd name="T26" fmla="*/ 5 w 60"/>
                <a:gd name="T27" fmla="*/ 11 h 50"/>
                <a:gd name="T28" fmla="*/ 12 w 60"/>
                <a:gd name="T29" fmla="*/ 0 h 50"/>
                <a:gd name="T30" fmla="*/ 12 w 60"/>
                <a:gd name="T31" fmla="*/ 0 h 5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60"/>
                <a:gd name="T49" fmla="*/ 0 h 50"/>
                <a:gd name="T50" fmla="*/ 60 w 60"/>
                <a:gd name="T51" fmla="*/ 50 h 5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60" h="50">
                  <a:moveTo>
                    <a:pt x="12" y="0"/>
                  </a:moveTo>
                  <a:lnTo>
                    <a:pt x="31" y="5"/>
                  </a:lnTo>
                  <a:lnTo>
                    <a:pt x="46" y="13"/>
                  </a:lnTo>
                  <a:lnTo>
                    <a:pt x="56" y="24"/>
                  </a:lnTo>
                  <a:lnTo>
                    <a:pt x="60" y="35"/>
                  </a:lnTo>
                  <a:lnTo>
                    <a:pt x="58" y="45"/>
                  </a:lnTo>
                  <a:lnTo>
                    <a:pt x="55" y="50"/>
                  </a:lnTo>
                  <a:lnTo>
                    <a:pt x="49" y="42"/>
                  </a:lnTo>
                  <a:lnTo>
                    <a:pt x="36" y="34"/>
                  </a:lnTo>
                  <a:lnTo>
                    <a:pt x="22" y="30"/>
                  </a:lnTo>
                  <a:lnTo>
                    <a:pt x="11" y="24"/>
                  </a:lnTo>
                  <a:lnTo>
                    <a:pt x="2" y="24"/>
                  </a:lnTo>
                  <a:lnTo>
                    <a:pt x="0" y="21"/>
                  </a:lnTo>
                  <a:lnTo>
                    <a:pt x="5" y="11"/>
                  </a:lnTo>
                  <a:lnTo>
                    <a:pt x="12" y="0"/>
                  </a:lnTo>
                  <a:close/>
                </a:path>
              </a:pathLst>
            </a:custGeom>
            <a:solidFill>
              <a:srgbClr val="D999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1" name="Freeform 233"/>
            <xdr:cNvSpPr>
              <a:spLocks/>
            </xdr:cNvSpPr>
          </xdr:nvSpPr>
          <xdr:spPr bwMode="auto">
            <a:xfrm>
              <a:off x="230" y="523"/>
              <a:ext cx="7" cy="6"/>
            </a:xfrm>
            <a:custGeom>
              <a:avLst/>
              <a:gdLst>
                <a:gd name="T0" fmla="*/ 6 w 47"/>
                <a:gd name="T1" fmla="*/ 0 h 40"/>
                <a:gd name="T2" fmla="*/ 26 w 47"/>
                <a:gd name="T3" fmla="*/ 8 h 40"/>
                <a:gd name="T4" fmla="*/ 41 w 47"/>
                <a:gd name="T5" fmla="*/ 20 h 40"/>
                <a:gd name="T6" fmla="*/ 47 w 47"/>
                <a:gd name="T7" fmla="*/ 28 h 40"/>
                <a:gd name="T8" fmla="*/ 47 w 47"/>
                <a:gd name="T9" fmla="*/ 33 h 40"/>
                <a:gd name="T10" fmla="*/ 46 w 47"/>
                <a:gd name="T11" fmla="*/ 40 h 40"/>
                <a:gd name="T12" fmla="*/ 42 w 47"/>
                <a:gd name="T13" fmla="*/ 32 h 40"/>
                <a:gd name="T14" fmla="*/ 31 w 47"/>
                <a:gd name="T15" fmla="*/ 20 h 40"/>
                <a:gd name="T16" fmla="*/ 17 w 47"/>
                <a:gd name="T17" fmla="*/ 13 h 40"/>
                <a:gd name="T18" fmla="*/ 7 w 47"/>
                <a:gd name="T19" fmla="*/ 10 h 40"/>
                <a:gd name="T20" fmla="*/ 0 w 47"/>
                <a:gd name="T21" fmla="*/ 10 h 40"/>
                <a:gd name="T22" fmla="*/ 6 w 47"/>
                <a:gd name="T23" fmla="*/ 0 h 40"/>
                <a:gd name="T24" fmla="*/ 6 w 47"/>
                <a:gd name="T25" fmla="*/ 0 h 4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7"/>
                <a:gd name="T40" fmla="*/ 0 h 40"/>
                <a:gd name="T41" fmla="*/ 47 w 47"/>
                <a:gd name="T42" fmla="*/ 40 h 4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7" h="40">
                  <a:moveTo>
                    <a:pt x="6" y="0"/>
                  </a:moveTo>
                  <a:lnTo>
                    <a:pt x="26" y="8"/>
                  </a:lnTo>
                  <a:lnTo>
                    <a:pt x="41" y="20"/>
                  </a:lnTo>
                  <a:lnTo>
                    <a:pt x="47" y="28"/>
                  </a:lnTo>
                  <a:lnTo>
                    <a:pt x="47" y="33"/>
                  </a:lnTo>
                  <a:lnTo>
                    <a:pt x="46" y="40"/>
                  </a:lnTo>
                  <a:lnTo>
                    <a:pt x="42" y="32"/>
                  </a:lnTo>
                  <a:lnTo>
                    <a:pt x="31" y="20"/>
                  </a:lnTo>
                  <a:lnTo>
                    <a:pt x="17" y="13"/>
                  </a:lnTo>
                  <a:lnTo>
                    <a:pt x="7" y="10"/>
                  </a:lnTo>
                  <a:lnTo>
                    <a:pt x="0" y="10"/>
                  </a:lnTo>
                  <a:lnTo>
                    <a:pt x="6" y="0"/>
                  </a:lnTo>
                  <a:close/>
                </a:path>
              </a:pathLst>
            </a:custGeom>
            <a:solidFill>
              <a:srgbClr val="F2CC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2" name="Freeform 234"/>
            <xdr:cNvSpPr>
              <a:spLocks/>
            </xdr:cNvSpPr>
          </xdr:nvSpPr>
          <xdr:spPr bwMode="auto">
            <a:xfrm>
              <a:off x="231" y="523"/>
              <a:ext cx="5" cy="4"/>
            </a:xfrm>
            <a:custGeom>
              <a:avLst/>
              <a:gdLst>
                <a:gd name="T0" fmla="*/ 0 w 35"/>
                <a:gd name="T1" fmla="*/ 3 h 25"/>
                <a:gd name="T2" fmla="*/ 14 w 35"/>
                <a:gd name="T3" fmla="*/ 8 h 25"/>
                <a:gd name="T4" fmla="*/ 24 w 35"/>
                <a:gd name="T5" fmla="*/ 15 h 25"/>
                <a:gd name="T6" fmla="*/ 35 w 35"/>
                <a:gd name="T7" fmla="*/ 25 h 25"/>
                <a:gd name="T8" fmla="*/ 29 w 35"/>
                <a:gd name="T9" fmla="*/ 15 h 25"/>
                <a:gd name="T10" fmla="*/ 15 w 35"/>
                <a:gd name="T11" fmla="*/ 6 h 25"/>
                <a:gd name="T12" fmla="*/ 1 w 35"/>
                <a:gd name="T13" fmla="*/ 0 h 25"/>
                <a:gd name="T14" fmla="*/ 0 w 35"/>
                <a:gd name="T15" fmla="*/ 3 h 25"/>
                <a:gd name="T16" fmla="*/ 0 w 35"/>
                <a:gd name="T17" fmla="*/ 3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5"/>
                <a:gd name="T28" fmla="*/ 0 h 25"/>
                <a:gd name="T29" fmla="*/ 35 w 35"/>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5" h="25">
                  <a:moveTo>
                    <a:pt x="0" y="3"/>
                  </a:moveTo>
                  <a:lnTo>
                    <a:pt x="14" y="8"/>
                  </a:lnTo>
                  <a:lnTo>
                    <a:pt x="24" y="15"/>
                  </a:lnTo>
                  <a:lnTo>
                    <a:pt x="35" y="25"/>
                  </a:lnTo>
                  <a:lnTo>
                    <a:pt x="29" y="15"/>
                  </a:lnTo>
                  <a:lnTo>
                    <a:pt x="15" y="6"/>
                  </a:lnTo>
                  <a:lnTo>
                    <a:pt x="1" y="0"/>
                  </a:lnTo>
                  <a:lnTo>
                    <a:pt x="0" y="3"/>
                  </a:lnTo>
                  <a:close/>
                </a:path>
              </a:pathLst>
            </a:custGeom>
            <a:solidFill>
              <a:srgbClr val="FFE6B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3" name="Freeform 235"/>
            <xdr:cNvSpPr>
              <a:spLocks/>
            </xdr:cNvSpPr>
          </xdr:nvSpPr>
          <xdr:spPr bwMode="auto">
            <a:xfrm>
              <a:off x="228" y="529"/>
              <a:ext cx="8" cy="2"/>
            </a:xfrm>
            <a:custGeom>
              <a:avLst/>
              <a:gdLst>
                <a:gd name="T0" fmla="*/ 0 w 60"/>
                <a:gd name="T1" fmla="*/ 7 h 16"/>
                <a:gd name="T2" fmla="*/ 19 w 60"/>
                <a:gd name="T3" fmla="*/ 12 h 16"/>
                <a:gd name="T4" fmla="*/ 40 w 60"/>
                <a:gd name="T5" fmla="*/ 16 h 16"/>
                <a:gd name="T6" fmla="*/ 50 w 60"/>
                <a:gd name="T7" fmla="*/ 15 h 16"/>
                <a:gd name="T8" fmla="*/ 58 w 60"/>
                <a:gd name="T9" fmla="*/ 10 h 16"/>
                <a:gd name="T10" fmla="*/ 60 w 60"/>
                <a:gd name="T11" fmla="*/ 7 h 16"/>
                <a:gd name="T12" fmla="*/ 59 w 60"/>
                <a:gd name="T13" fmla="*/ 5 h 16"/>
                <a:gd name="T14" fmla="*/ 50 w 60"/>
                <a:gd name="T15" fmla="*/ 7 h 16"/>
                <a:gd name="T16" fmla="*/ 40 w 60"/>
                <a:gd name="T17" fmla="*/ 6 h 16"/>
                <a:gd name="T18" fmla="*/ 29 w 60"/>
                <a:gd name="T19" fmla="*/ 6 h 16"/>
                <a:gd name="T20" fmla="*/ 20 w 60"/>
                <a:gd name="T21" fmla="*/ 5 h 16"/>
                <a:gd name="T22" fmla="*/ 11 w 60"/>
                <a:gd name="T23" fmla="*/ 0 h 16"/>
                <a:gd name="T24" fmla="*/ 1 w 60"/>
                <a:gd name="T25" fmla="*/ 0 h 16"/>
                <a:gd name="T26" fmla="*/ 0 w 60"/>
                <a:gd name="T27" fmla="*/ 7 h 16"/>
                <a:gd name="T28" fmla="*/ 0 w 60"/>
                <a:gd name="T29" fmla="*/ 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60"/>
                <a:gd name="T46" fmla="*/ 0 h 16"/>
                <a:gd name="T47" fmla="*/ 60 w 60"/>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60" h="16">
                  <a:moveTo>
                    <a:pt x="0" y="7"/>
                  </a:moveTo>
                  <a:lnTo>
                    <a:pt x="19" y="12"/>
                  </a:lnTo>
                  <a:lnTo>
                    <a:pt x="40" y="16"/>
                  </a:lnTo>
                  <a:lnTo>
                    <a:pt x="50" y="15"/>
                  </a:lnTo>
                  <a:lnTo>
                    <a:pt x="58" y="10"/>
                  </a:lnTo>
                  <a:lnTo>
                    <a:pt x="60" y="7"/>
                  </a:lnTo>
                  <a:lnTo>
                    <a:pt x="59" y="5"/>
                  </a:lnTo>
                  <a:lnTo>
                    <a:pt x="50" y="7"/>
                  </a:lnTo>
                  <a:lnTo>
                    <a:pt x="40" y="6"/>
                  </a:lnTo>
                  <a:lnTo>
                    <a:pt x="29" y="6"/>
                  </a:lnTo>
                  <a:lnTo>
                    <a:pt x="20" y="5"/>
                  </a:lnTo>
                  <a:lnTo>
                    <a:pt x="11" y="0"/>
                  </a:lnTo>
                  <a:lnTo>
                    <a:pt x="1" y="0"/>
                  </a:lnTo>
                  <a:lnTo>
                    <a:pt x="0" y="7"/>
                  </a:lnTo>
                  <a:close/>
                </a:path>
              </a:pathLst>
            </a:custGeom>
            <a:solidFill>
              <a:srgbClr val="BF66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4" name="Freeform 236"/>
            <xdr:cNvSpPr>
              <a:spLocks/>
            </xdr:cNvSpPr>
          </xdr:nvSpPr>
          <xdr:spPr bwMode="auto">
            <a:xfrm>
              <a:off x="218" y="519"/>
              <a:ext cx="13" cy="13"/>
            </a:xfrm>
            <a:custGeom>
              <a:avLst/>
              <a:gdLst>
                <a:gd name="T0" fmla="*/ 71 w 95"/>
                <a:gd name="T1" fmla="*/ 10 h 88"/>
                <a:gd name="T2" fmla="*/ 56 w 95"/>
                <a:gd name="T3" fmla="*/ 4 h 88"/>
                <a:gd name="T4" fmla="*/ 43 w 95"/>
                <a:gd name="T5" fmla="*/ 0 h 88"/>
                <a:gd name="T6" fmla="*/ 27 w 95"/>
                <a:gd name="T7" fmla="*/ 0 h 88"/>
                <a:gd name="T8" fmla="*/ 14 w 95"/>
                <a:gd name="T9" fmla="*/ 6 h 88"/>
                <a:gd name="T10" fmla="*/ 7 w 95"/>
                <a:gd name="T11" fmla="*/ 16 h 88"/>
                <a:gd name="T12" fmla="*/ 0 w 95"/>
                <a:gd name="T13" fmla="*/ 29 h 88"/>
                <a:gd name="T14" fmla="*/ 3 w 95"/>
                <a:gd name="T15" fmla="*/ 45 h 88"/>
                <a:gd name="T16" fmla="*/ 14 w 95"/>
                <a:gd name="T17" fmla="*/ 55 h 88"/>
                <a:gd name="T18" fmla="*/ 27 w 95"/>
                <a:gd name="T19" fmla="*/ 64 h 88"/>
                <a:gd name="T20" fmla="*/ 38 w 95"/>
                <a:gd name="T21" fmla="*/ 69 h 88"/>
                <a:gd name="T22" fmla="*/ 46 w 95"/>
                <a:gd name="T23" fmla="*/ 73 h 88"/>
                <a:gd name="T24" fmla="*/ 50 w 95"/>
                <a:gd name="T25" fmla="*/ 84 h 88"/>
                <a:gd name="T26" fmla="*/ 58 w 95"/>
                <a:gd name="T27" fmla="*/ 88 h 88"/>
                <a:gd name="T28" fmla="*/ 62 w 95"/>
                <a:gd name="T29" fmla="*/ 87 h 88"/>
                <a:gd name="T30" fmla="*/ 68 w 95"/>
                <a:gd name="T31" fmla="*/ 75 h 88"/>
                <a:gd name="T32" fmla="*/ 79 w 95"/>
                <a:gd name="T33" fmla="*/ 44 h 88"/>
                <a:gd name="T34" fmla="*/ 90 w 95"/>
                <a:gd name="T35" fmla="*/ 21 h 88"/>
                <a:gd name="T36" fmla="*/ 95 w 95"/>
                <a:gd name="T37" fmla="*/ 11 h 88"/>
                <a:gd name="T38" fmla="*/ 90 w 95"/>
                <a:gd name="T39" fmla="*/ 5 h 88"/>
                <a:gd name="T40" fmla="*/ 81 w 95"/>
                <a:gd name="T41" fmla="*/ 1 h 88"/>
                <a:gd name="T42" fmla="*/ 77 w 95"/>
                <a:gd name="T43" fmla="*/ 2 h 88"/>
                <a:gd name="T44" fmla="*/ 71 w 95"/>
                <a:gd name="T45" fmla="*/ 10 h 88"/>
                <a:gd name="T46" fmla="*/ 71 w 95"/>
                <a:gd name="T47" fmla="*/ 10 h 8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5"/>
                <a:gd name="T73" fmla="*/ 0 h 88"/>
                <a:gd name="T74" fmla="*/ 95 w 95"/>
                <a:gd name="T75" fmla="*/ 88 h 88"/>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5" h="88">
                  <a:moveTo>
                    <a:pt x="71" y="10"/>
                  </a:moveTo>
                  <a:lnTo>
                    <a:pt x="56" y="4"/>
                  </a:lnTo>
                  <a:lnTo>
                    <a:pt x="43" y="0"/>
                  </a:lnTo>
                  <a:lnTo>
                    <a:pt x="27" y="0"/>
                  </a:lnTo>
                  <a:lnTo>
                    <a:pt x="14" y="6"/>
                  </a:lnTo>
                  <a:lnTo>
                    <a:pt x="7" y="16"/>
                  </a:lnTo>
                  <a:lnTo>
                    <a:pt x="0" y="29"/>
                  </a:lnTo>
                  <a:lnTo>
                    <a:pt x="3" y="45"/>
                  </a:lnTo>
                  <a:lnTo>
                    <a:pt x="14" y="55"/>
                  </a:lnTo>
                  <a:lnTo>
                    <a:pt x="27" y="64"/>
                  </a:lnTo>
                  <a:lnTo>
                    <a:pt x="38" y="69"/>
                  </a:lnTo>
                  <a:lnTo>
                    <a:pt x="46" y="73"/>
                  </a:lnTo>
                  <a:lnTo>
                    <a:pt x="50" y="84"/>
                  </a:lnTo>
                  <a:lnTo>
                    <a:pt x="58" y="88"/>
                  </a:lnTo>
                  <a:lnTo>
                    <a:pt x="62" y="87"/>
                  </a:lnTo>
                  <a:lnTo>
                    <a:pt x="68" y="75"/>
                  </a:lnTo>
                  <a:lnTo>
                    <a:pt x="79" y="44"/>
                  </a:lnTo>
                  <a:lnTo>
                    <a:pt x="90" y="21"/>
                  </a:lnTo>
                  <a:lnTo>
                    <a:pt x="95" y="11"/>
                  </a:lnTo>
                  <a:lnTo>
                    <a:pt x="90" y="5"/>
                  </a:lnTo>
                  <a:lnTo>
                    <a:pt x="81" y="1"/>
                  </a:lnTo>
                  <a:lnTo>
                    <a:pt x="77" y="2"/>
                  </a:lnTo>
                  <a:lnTo>
                    <a:pt x="71" y="1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5" name="Freeform 237"/>
            <xdr:cNvSpPr>
              <a:spLocks/>
            </xdr:cNvSpPr>
          </xdr:nvSpPr>
          <xdr:spPr bwMode="auto">
            <a:xfrm>
              <a:off x="218" y="520"/>
              <a:ext cx="13" cy="11"/>
            </a:xfrm>
            <a:custGeom>
              <a:avLst/>
              <a:gdLst>
                <a:gd name="T0" fmla="*/ 40 w 88"/>
                <a:gd name="T1" fmla="*/ 2 h 83"/>
                <a:gd name="T2" fmla="*/ 25 w 88"/>
                <a:gd name="T3" fmla="*/ 0 h 83"/>
                <a:gd name="T4" fmla="*/ 14 w 88"/>
                <a:gd name="T5" fmla="*/ 6 h 83"/>
                <a:gd name="T6" fmla="*/ 8 w 88"/>
                <a:gd name="T7" fmla="*/ 12 h 83"/>
                <a:gd name="T8" fmla="*/ 2 w 88"/>
                <a:gd name="T9" fmla="*/ 23 h 83"/>
                <a:gd name="T10" fmla="*/ 0 w 88"/>
                <a:gd name="T11" fmla="*/ 34 h 83"/>
                <a:gd name="T12" fmla="*/ 4 w 88"/>
                <a:gd name="T13" fmla="*/ 42 h 83"/>
                <a:gd name="T14" fmla="*/ 8 w 88"/>
                <a:gd name="T15" fmla="*/ 49 h 83"/>
                <a:gd name="T16" fmla="*/ 20 w 88"/>
                <a:gd name="T17" fmla="*/ 56 h 83"/>
                <a:gd name="T18" fmla="*/ 30 w 88"/>
                <a:gd name="T19" fmla="*/ 62 h 83"/>
                <a:gd name="T20" fmla="*/ 41 w 88"/>
                <a:gd name="T21" fmla="*/ 66 h 83"/>
                <a:gd name="T22" fmla="*/ 47 w 88"/>
                <a:gd name="T23" fmla="*/ 70 h 83"/>
                <a:gd name="T24" fmla="*/ 48 w 88"/>
                <a:gd name="T25" fmla="*/ 80 h 83"/>
                <a:gd name="T26" fmla="*/ 53 w 88"/>
                <a:gd name="T27" fmla="*/ 83 h 83"/>
                <a:gd name="T28" fmla="*/ 57 w 88"/>
                <a:gd name="T29" fmla="*/ 82 h 83"/>
                <a:gd name="T30" fmla="*/ 63 w 88"/>
                <a:gd name="T31" fmla="*/ 75 h 83"/>
                <a:gd name="T32" fmla="*/ 72 w 88"/>
                <a:gd name="T33" fmla="*/ 53 h 83"/>
                <a:gd name="T34" fmla="*/ 79 w 88"/>
                <a:gd name="T35" fmla="*/ 31 h 83"/>
                <a:gd name="T36" fmla="*/ 87 w 88"/>
                <a:gd name="T37" fmla="*/ 16 h 83"/>
                <a:gd name="T38" fmla="*/ 88 w 88"/>
                <a:gd name="T39" fmla="*/ 9 h 83"/>
                <a:gd name="T40" fmla="*/ 84 w 88"/>
                <a:gd name="T41" fmla="*/ 3 h 83"/>
                <a:gd name="T42" fmla="*/ 79 w 88"/>
                <a:gd name="T43" fmla="*/ 2 h 83"/>
                <a:gd name="T44" fmla="*/ 76 w 88"/>
                <a:gd name="T45" fmla="*/ 2 h 83"/>
                <a:gd name="T46" fmla="*/ 72 w 88"/>
                <a:gd name="T47" fmla="*/ 6 h 83"/>
                <a:gd name="T48" fmla="*/ 68 w 88"/>
                <a:gd name="T49" fmla="*/ 11 h 83"/>
                <a:gd name="T50" fmla="*/ 62 w 88"/>
                <a:gd name="T51" fmla="*/ 8 h 83"/>
                <a:gd name="T52" fmla="*/ 47 w 88"/>
                <a:gd name="T53" fmla="*/ 2 h 83"/>
                <a:gd name="T54" fmla="*/ 40 w 88"/>
                <a:gd name="T55" fmla="*/ 2 h 83"/>
                <a:gd name="T56" fmla="*/ 40 w 88"/>
                <a:gd name="T57" fmla="*/ 2 h 8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88"/>
                <a:gd name="T88" fmla="*/ 0 h 83"/>
                <a:gd name="T89" fmla="*/ 88 w 88"/>
                <a:gd name="T90" fmla="*/ 83 h 83"/>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88" h="83">
                  <a:moveTo>
                    <a:pt x="40" y="2"/>
                  </a:moveTo>
                  <a:lnTo>
                    <a:pt x="25" y="0"/>
                  </a:lnTo>
                  <a:lnTo>
                    <a:pt x="14" y="6"/>
                  </a:lnTo>
                  <a:lnTo>
                    <a:pt x="8" y="12"/>
                  </a:lnTo>
                  <a:lnTo>
                    <a:pt x="2" y="23"/>
                  </a:lnTo>
                  <a:lnTo>
                    <a:pt x="0" y="34"/>
                  </a:lnTo>
                  <a:lnTo>
                    <a:pt x="4" y="42"/>
                  </a:lnTo>
                  <a:lnTo>
                    <a:pt x="8" y="49"/>
                  </a:lnTo>
                  <a:lnTo>
                    <a:pt x="20" y="56"/>
                  </a:lnTo>
                  <a:lnTo>
                    <a:pt x="30" y="62"/>
                  </a:lnTo>
                  <a:lnTo>
                    <a:pt x="41" y="66"/>
                  </a:lnTo>
                  <a:lnTo>
                    <a:pt x="47" y="70"/>
                  </a:lnTo>
                  <a:lnTo>
                    <a:pt x="48" y="80"/>
                  </a:lnTo>
                  <a:lnTo>
                    <a:pt x="53" y="83"/>
                  </a:lnTo>
                  <a:lnTo>
                    <a:pt x="57" y="82"/>
                  </a:lnTo>
                  <a:lnTo>
                    <a:pt x="63" y="75"/>
                  </a:lnTo>
                  <a:lnTo>
                    <a:pt x="72" y="53"/>
                  </a:lnTo>
                  <a:lnTo>
                    <a:pt x="79" y="31"/>
                  </a:lnTo>
                  <a:lnTo>
                    <a:pt x="87" y="16"/>
                  </a:lnTo>
                  <a:lnTo>
                    <a:pt x="88" y="9"/>
                  </a:lnTo>
                  <a:lnTo>
                    <a:pt x="84" y="3"/>
                  </a:lnTo>
                  <a:lnTo>
                    <a:pt x="79" y="2"/>
                  </a:lnTo>
                  <a:lnTo>
                    <a:pt x="76" y="2"/>
                  </a:lnTo>
                  <a:lnTo>
                    <a:pt x="72" y="6"/>
                  </a:lnTo>
                  <a:lnTo>
                    <a:pt x="68" y="11"/>
                  </a:lnTo>
                  <a:lnTo>
                    <a:pt x="62" y="8"/>
                  </a:lnTo>
                  <a:lnTo>
                    <a:pt x="47" y="2"/>
                  </a:lnTo>
                  <a:lnTo>
                    <a:pt x="40" y="2"/>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6" name="Freeform 238"/>
            <xdr:cNvSpPr>
              <a:spLocks/>
            </xdr:cNvSpPr>
          </xdr:nvSpPr>
          <xdr:spPr bwMode="auto">
            <a:xfrm>
              <a:off x="213" y="521"/>
              <a:ext cx="6" cy="2"/>
            </a:xfrm>
            <a:custGeom>
              <a:avLst/>
              <a:gdLst>
                <a:gd name="T0" fmla="*/ 37 w 37"/>
                <a:gd name="T1" fmla="*/ 4 h 9"/>
                <a:gd name="T2" fmla="*/ 8 w 37"/>
                <a:gd name="T3" fmla="*/ 0 h 9"/>
                <a:gd name="T4" fmla="*/ 0 w 37"/>
                <a:gd name="T5" fmla="*/ 4 h 9"/>
                <a:gd name="T6" fmla="*/ 15 w 37"/>
                <a:gd name="T7" fmla="*/ 4 h 9"/>
                <a:gd name="T8" fmla="*/ 33 w 37"/>
                <a:gd name="T9" fmla="*/ 9 h 9"/>
                <a:gd name="T10" fmla="*/ 37 w 37"/>
                <a:gd name="T11" fmla="*/ 4 h 9"/>
                <a:gd name="T12" fmla="*/ 37 w 37"/>
                <a:gd name="T13" fmla="*/ 4 h 9"/>
                <a:gd name="T14" fmla="*/ 0 60000 65536"/>
                <a:gd name="T15" fmla="*/ 0 60000 65536"/>
                <a:gd name="T16" fmla="*/ 0 60000 65536"/>
                <a:gd name="T17" fmla="*/ 0 60000 65536"/>
                <a:gd name="T18" fmla="*/ 0 60000 65536"/>
                <a:gd name="T19" fmla="*/ 0 60000 65536"/>
                <a:gd name="T20" fmla="*/ 0 60000 65536"/>
                <a:gd name="T21" fmla="*/ 0 w 37"/>
                <a:gd name="T22" fmla="*/ 0 h 9"/>
                <a:gd name="T23" fmla="*/ 37 w 37"/>
                <a:gd name="T24" fmla="*/ 9 h 9"/>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7" h="9">
                  <a:moveTo>
                    <a:pt x="37" y="4"/>
                  </a:moveTo>
                  <a:lnTo>
                    <a:pt x="8" y="0"/>
                  </a:lnTo>
                  <a:lnTo>
                    <a:pt x="0" y="4"/>
                  </a:lnTo>
                  <a:lnTo>
                    <a:pt x="15" y="4"/>
                  </a:lnTo>
                  <a:lnTo>
                    <a:pt x="33" y="9"/>
                  </a:lnTo>
                  <a:lnTo>
                    <a:pt x="37" y="4"/>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7" name="Freeform 239"/>
            <xdr:cNvSpPr>
              <a:spLocks/>
            </xdr:cNvSpPr>
          </xdr:nvSpPr>
          <xdr:spPr bwMode="auto">
            <a:xfrm>
              <a:off x="218" y="520"/>
              <a:ext cx="7" cy="4"/>
            </a:xfrm>
            <a:custGeom>
              <a:avLst/>
              <a:gdLst>
                <a:gd name="T0" fmla="*/ 3 w 49"/>
                <a:gd name="T1" fmla="*/ 24 h 31"/>
                <a:gd name="T2" fmla="*/ 41 w 49"/>
                <a:gd name="T3" fmla="*/ 0 h 31"/>
                <a:gd name="T4" fmla="*/ 49 w 49"/>
                <a:gd name="T5" fmla="*/ 0 h 31"/>
                <a:gd name="T6" fmla="*/ 0 w 49"/>
                <a:gd name="T7" fmla="*/ 31 h 31"/>
                <a:gd name="T8" fmla="*/ 3 w 49"/>
                <a:gd name="T9" fmla="*/ 24 h 31"/>
                <a:gd name="T10" fmla="*/ 3 w 49"/>
                <a:gd name="T11" fmla="*/ 24 h 31"/>
                <a:gd name="T12" fmla="*/ 0 60000 65536"/>
                <a:gd name="T13" fmla="*/ 0 60000 65536"/>
                <a:gd name="T14" fmla="*/ 0 60000 65536"/>
                <a:gd name="T15" fmla="*/ 0 60000 65536"/>
                <a:gd name="T16" fmla="*/ 0 60000 65536"/>
                <a:gd name="T17" fmla="*/ 0 60000 65536"/>
                <a:gd name="T18" fmla="*/ 0 w 49"/>
                <a:gd name="T19" fmla="*/ 0 h 31"/>
                <a:gd name="T20" fmla="*/ 49 w 49"/>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49" h="31">
                  <a:moveTo>
                    <a:pt x="3" y="24"/>
                  </a:moveTo>
                  <a:lnTo>
                    <a:pt x="41" y="0"/>
                  </a:lnTo>
                  <a:lnTo>
                    <a:pt x="49" y="0"/>
                  </a:lnTo>
                  <a:lnTo>
                    <a:pt x="0" y="31"/>
                  </a:lnTo>
                  <a:lnTo>
                    <a:pt x="3" y="24"/>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8" name="Freeform 240"/>
            <xdr:cNvSpPr>
              <a:spLocks/>
            </xdr:cNvSpPr>
          </xdr:nvSpPr>
          <xdr:spPr bwMode="auto">
            <a:xfrm>
              <a:off x="219" y="521"/>
              <a:ext cx="8" cy="5"/>
            </a:xfrm>
            <a:custGeom>
              <a:avLst/>
              <a:gdLst>
                <a:gd name="T0" fmla="*/ 52 w 58"/>
                <a:gd name="T1" fmla="*/ 0 h 39"/>
                <a:gd name="T2" fmla="*/ 0 w 58"/>
                <a:gd name="T3" fmla="*/ 35 h 39"/>
                <a:gd name="T4" fmla="*/ 3 w 58"/>
                <a:gd name="T5" fmla="*/ 39 h 39"/>
                <a:gd name="T6" fmla="*/ 58 w 58"/>
                <a:gd name="T7" fmla="*/ 1 h 39"/>
                <a:gd name="T8" fmla="*/ 52 w 58"/>
                <a:gd name="T9" fmla="*/ 0 h 39"/>
                <a:gd name="T10" fmla="*/ 52 w 58"/>
                <a:gd name="T11" fmla="*/ 0 h 39"/>
                <a:gd name="T12" fmla="*/ 0 60000 65536"/>
                <a:gd name="T13" fmla="*/ 0 60000 65536"/>
                <a:gd name="T14" fmla="*/ 0 60000 65536"/>
                <a:gd name="T15" fmla="*/ 0 60000 65536"/>
                <a:gd name="T16" fmla="*/ 0 60000 65536"/>
                <a:gd name="T17" fmla="*/ 0 60000 65536"/>
                <a:gd name="T18" fmla="*/ 0 w 58"/>
                <a:gd name="T19" fmla="*/ 0 h 39"/>
                <a:gd name="T20" fmla="*/ 58 w 58"/>
                <a:gd name="T21" fmla="*/ 39 h 39"/>
              </a:gdLst>
              <a:ahLst/>
              <a:cxnLst>
                <a:cxn ang="T12">
                  <a:pos x="T0" y="T1"/>
                </a:cxn>
                <a:cxn ang="T13">
                  <a:pos x="T2" y="T3"/>
                </a:cxn>
                <a:cxn ang="T14">
                  <a:pos x="T4" y="T5"/>
                </a:cxn>
                <a:cxn ang="T15">
                  <a:pos x="T6" y="T7"/>
                </a:cxn>
                <a:cxn ang="T16">
                  <a:pos x="T8" y="T9"/>
                </a:cxn>
                <a:cxn ang="T17">
                  <a:pos x="T10" y="T11"/>
                </a:cxn>
              </a:cxnLst>
              <a:rect l="T18" t="T19" r="T20" b="T21"/>
              <a:pathLst>
                <a:path w="58" h="39">
                  <a:moveTo>
                    <a:pt x="52" y="0"/>
                  </a:moveTo>
                  <a:lnTo>
                    <a:pt x="0" y="35"/>
                  </a:lnTo>
                  <a:lnTo>
                    <a:pt x="3" y="39"/>
                  </a:lnTo>
                  <a:lnTo>
                    <a:pt x="58" y="1"/>
                  </a:lnTo>
                  <a:lnTo>
                    <a:pt x="52"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19" name="Freeform 241"/>
            <xdr:cNvSpPr>
              <a:spLocks/>
            </xdr:cNvSpPr>
          </xdr:nvSpPr>
          <xdr:spPr bwMode="auto">
            <a:xfrm>
              <a:off x="221" y="523"/>
              <a:ext cx="6" cy="5"/>
            </a:xfrm>
            <a:custGeom>
              <a:avLst/>
              <a:gdLst>
                <a:gd name="T0" fmla="*/ 43 w 43"/>
                <a:gd name="T1" fmla="*/ 0 h 33"/>
                <a:gd name="T2" fmla="*/ 0 w 43"/>
                <a:gd name="T3" fmla="*/ 31 h 33"/>
                <a:gd name="T4" fmla="*/ 3 w 43"/>
                <a:gd name="T5" fmla="*/ 33 h 33"/>
                <a:gd name="T6" fmla="*/ 43 w 43"/>
                <a:gd name="T7" fmla="*/ 7 h 33"/>
                <a:gd name="T8" fmla="*/ 43 w 43"/>
                <a:gd name="T9" fmla="*/ 0 h 33"/>
                <a:gd name="T10" fmla="*/ 43 w 43"/>
                <a:gd name="T11" fmla="*/ 0 h 33"/>
                <a:gd name="T12" fmla="*/ 0 60000 65536"/>
                <a:gd name="T13" fmla="*/ 0 60000 65536"/>
                <a:gd name="T14" fmla="*/ 0 60000 65536"/>
                <a:gd name="T15" fmla="*/ 0 60000 65536"/>
                <a:gd name="T16" fmla="*/ 0 60000 65536"/>
                <a:gd name="T17" fmla="*/ 0 60000 65536"/>
                <a:gd name="T18" fmla="*/ 0 w 43"/>
                <a:gd name="T19" fmla="*/ 0 h 33"/>
                <a:gd name="T20" fmla="*/ 43 w 43"/>
                <a:gd name="T21" fmla="*/ 33 h 33"/>
              </a:gdLst>
              <a:ahLst/>
              <a:cxnLst>
                <a:cxn ang="T12">
                  <a:pos x="T0" y="T1"/>
                </a:cxn>
                <a:cxn ang="T13">
                  <a:pos x="T2" y="T3"/>
                </a:cxn>
                <a:cxn ang="T14">
                  <a:pos x="T4" y="T5"/>
                </a:cxn>
                <a:cxn ang="T15">
                  <a:pos x="T6" y="T7"/>
                </a:cxn>
                <a:cxn ang="T16">
                  <a:pos x="T8" y="T9"/>
                </a:cxn>
                <a:cxn ang="T17">
                  <a:pos x="T10" y="T11"/>
                </a:cxn>
              </a:cxnLst>
              <a:rect l="T18" t="T19" r="T20" b="T21"/>
              <a:pathLst>
                <a:path w="43" h="33">
                  <a:moveTo>
                    <a:pt x="43" y="0"/>
                  </a:moveTo>
                  <a:lnTo>
                    <a:pt x="0" y="31"/>
                  </a:lnTo>
                  <a:lnTo>
                    <a:pt x="3" y="33"/>
                  </a:lnTo>
                  <a:lnTo>
                    <a:pt x="43" y="7"/>
                  </a:lnTo>
                  <a:lnTo>
                    <a:pt x="43"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0" name="Freeform 242"/>
            <xdr:cNvSpPr>
              <a:spLocks/>
            </xdr:cNvSpPr>
          </xdr:nvSpPr>
          <xdr:spPr bwMode="auto">
            <a:xfrm>
              <a:off x="223" y="526"/>
              <a:ext cx="3" cy="3"/>
            </a:xfrm>
            <a:custGeom>
              <a:avLst/>
              <a:gdLst>
                <a:gd name="T0" fmla="*/ 21 w 21"/>
                <a:gd name="T1" fmla="*/ 0 h 19"/>
                <a:gd name="T2" fmla="*/ 0 w 21"/>
                <a:gd name="T3" fmla="*/ 16 h 19"/>
                <a:gd name="T4" fmla="*/ 4 w 21"/>
                <a:gd name="T5" fmla="*/ 19 h 19"/>
                <a:gd name="T6" fmla="*/ 20 w 21"/>
                <a:gd name="T7" fmla="*/ 6 h 19"/>
                <a:gd name="T8" fmla="*/ 21 w 21"/>
                <a:gd name="T9" fmla="*/ 0 h 19"/>
                <a:gd name="T10" fmla="*/ 21 w 21"/>
                <a:gd name="T11" fmla="*/ 0 h 19"/>
                <a:gd name="T12" fmla="*/ 0 60000 65536"/>
                <a:gd name="T13" fmla="*/ 0 60000 65536"/>
                <a:gd name="T14" fmla="*/ 0 60000 65536"/>
                <a:gd name="T15" fmla="*/ 0 60000 65536"/>
                <a:gd name="T16" fmla="*/ 0 60000 65536"/>
                <a:gd name="T17" fmla="*/ 0 60000 65536"/>
                <a:gd name="T18" fmla="*/ 0 w 21"/>
                <a:gd name="T19" fmla="*/ 0 h 19"/>
                <a:gd name="T20" fmla="*/ 21 w 21"/>
                <a:gd name="T21" fmla="*/ 19 h 19"/>
              </a:gdLst>
              <a:ahLst/>
              <a:cxnLst>
                <a:cxn ang="T12">
                  <a:pos x="T0" y="T1"/>
                </a:cxn>
                <a:cxn ang="T13">
                  <a:pos x="T2" y="T3"/>
                </a:cxn>
                <a:cxn ang="T14">
                  <a:pos x="T4" y="T5"/>
                </a:cxn>
                <a:cxn ang="T15">
                  <a:pos x="T6" y="T7"/>
                </a:cxn>
                <a:cxn ang="T16">
                  <a:pos x="T8" y="T9"/>
                </a:cxn>
                <a:cxn ang="T17">
                  <a:pos x="T10" y="T11"/>
                </a:cxn>
              </a:cxnLst>
              <a:rect l="T18" t="T19" r="T20" b="T21"/>
              <a:pathLst>
                <a:path w="21" h="19">
                  <a:moveTo>
                    <a:pt x="21" y="0"/>
                  </a:moveTo>
                  <a:lnTo>
                    <a:pt x="0" y="16"/>
                  </a:lnTo>
                  <a:lnTo>
                    <a:pt x="4" y="19"/>
                  </a:lnTo>
                  <a:lnTo>
                    <a:pt x="20" y="6"/>
                  </a:lnTo>
                  <a:lnTo>
                    <a:pt x="21"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1" name="Freeform 243"/>
            <xdr:cNvSpPr>
              <a:spLocks/>
            </xdr:cNvSpPr>
          </xdr:nvSpPr>
          <xdr:spPr bwMode="auto">
            <a:xfrm>
              <a:off x="222" y="520"/>
              <a:ext cx="4" cy="6"/>
            </a:xfrm>
            <a:custGeom>
              <a:avLst/>
              <a:gdLst>
                <a:gd name="T0" fmla="*/ 3 w 33"/>
                <a:gd name="T1" fmla="*/ 0 h 47"/>
                <a:gd name="T2" fmla="*/ 33 w 33"/>
                <a:gd name="T3" fmla="*/ 41 h 47"/>
                <a:gd name="T4" fmla="*/ 31 w 33"/>
                <a:gd name="T5" fmla="*/ 47 h 47"/>
                <a:gd name="T6" fmla="*/ 0 w 33"/>
                <a:gd name="T7" fmla="*/ 0 h 47"/>
                <a:gd name="T8" fmla="*/ 3 w 33"/>
                <a:gd name="T9" fmla="*/ 0 h 47"/>
                <a:gd name="T10" fmla="*/ 3 w 33"/>
                <a:gd name="T11" fmla="*/ 0 h 47"/>
                <a:gd name="T12" fmla="*/ 0 60000 65536"/>
                <a:gd name="T13" fmla="*/ 0 60000 65536"/>
                <a:gd name="T14" fmla="*/ 0 60000 65536"/>
                <a:gd name="T15" fmla="*/ 0 60000 65536"/>
                <a:gd name="T16" fmla="*/ 0 60000 65536"/>
                <a:gd name="T17" fmla="*/ 0 60000 65536"/>
                <a:gd name="T18" fmla="*/ 0 w 33"/>
                <a:gd name="T19" fmla="*/ 0 h 47"/>
                <a:gd name="T20" fmla="*/ 33 w 33"/>
                <a:gd name="T21" fmla="*/ 47 h 47"/>
              </a:gdLst>
              <a:ahLst/>
              <a:cxnLst>
                <a:cxn ang="T12">
                  <a:pos x="T0" y="T1"/>
                </a:cxn>
                <a:cxn ang="T13">
                  <a:pos x="T2" y="T3"/>
                </a:cxn>
                <a:cxn ang="T14">
                  <a:pos x="T4" y="T5"/>
                </a:cxn>
                <a:cxn ang="T15">
                  <a:pos x="T6" y="T7"/>
                </a:cxn>
                <a:cxn ang="T16">
                  <a:pos x="T8" y="T9"/>
                </a:cxn>
                <a:cxn ang="T17">
                  <a:pos x="T10" y="T11"/>
                </a:cxn>
              </a:cxnLst>
              <a:rect l="T18" t="T19" r="T20" b="T21"/>
              <a:pathLst>
                <a:path w="33" h="47">
                  <a:moveTo>
                    <a:pt x="3" y="0"/>
                  </a:moveTo>
                  <a:lnTo>
                    <a:pt x="33" y="41"/>
                  </a:lnTo>
                  <a:lnTo>
                    <a:pt x="31" y="47"/>
                  </a:lnTo>
                  <a:lnTo>
                    <a:pt x="0" y="0"/>
                  </a:lnTo>
                  <a:lnTo>
                    <a:pt x="3"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2" name="Freeform 244"/>
            <xdr:cNvSpPr>
              <a:spLocks/>
            </xdr:cNvSpPr>
          </xdr:nvSpPr>
          <xdr:spPr bwMode="auto">
            <a:xfrm>
              <a:off x="220" y="521"/>
              <a:ext cx="5" cy="7"/>
            </a:xfrm>
            <a:custGeom>
              <a:avLst/>
              <a:gdLst>
                <a:gd name="T0" fmla="*/ 4 w 38"/>
                <a:gd name="T1" fmla="*/ 0 h 49"/>
                <a:gd name="T2" fmla="*/ 38 w 38"/>
                <a:gd name="T3" fmla="*/ 48 h 49"/>
                <a:gd name="T4" fmla="*/ 35 w 38"/>
                <a:gd name="T5" fmla="*/ 49 h 49"/>
                <a:gd name="T6" fmla="*/ 0 w 38"/>
                <a:gd name="T7" fmla="*/ 3 h 49"/>
                <a:gd name="T8" fmla="*/ 4 w 38"/>
                <a:gd name="T9" fmla="*/ 0 h 49"/>
                <a:gd name="T10" fmla="*/ 4 w 38"/>
                <a:gd name="T11" fmla="*/ 0 h 49"/>
                <a:gd name="T12" fmla="*/ 0 60000 65536"/>
                <a:gd name="T13" fmla="*/ 0 60000 65536"/>
                <a:gd name="T14" fmla="*/ 0 60000 65536"/>
                <a:gd name="T15" fmla="*/ 0 60000 65536"/>
                <a:gd name="T16" fmla="*/ 0 60000 65536"/>
                <a:gd name="T17" fmla="*/ 0 60000 65536"/>
                <a:gd name="T18" fmla="*/ 0 w 38"/>
                <a:gd name="T19" fmla="*/ 0 h 49"/>
                <a:gd name="T20" fmla="*/ 38 w 38"/>
                <a:gd name="T21" fmla="*/ 49 h 49"/>
              </a:gdLst>
              <a:ahLst/>
              <a:cxnLst>
                <a:cxn ang="T12">
                  <a:pos x="T0" y="T1"/>
                </a:cxn>
                <a:cxn ang="T13">
                  <a:pos x="T2" y="T3"/>
                </a:cxn>
                <a:cxn ang="T14">
                  <a:pos x="T4" y="T5"/>
                </a:cxn>
                <a:cxn ang="T15">
                  <a:pos x="T6" y="T7"/>
                </a:cxn>
                <a:cxn ang="T16">
                  <a:pos x="T8" y="T9"/>
                </a:cxn>
                <a:cxn ang="T17">
                  <a:pos x="T10" y="T11"/>
                </a:cxn>
              </a:cxnLst>
              <a:rect l="T18" t="T19" r="T20" b="T21"/>
              <a:pathLst>
                <a:path w="38" h="49">
                  <a:moveTo>
                    <a:pt x="4" y="0"/>
                  </a:moveTo>
                  <a:lnTo>
                    <a:pt x="38" y="48"/>
                  </a:lnTo>
                  <a:lnTo>
                    <a:pt x="35" y="49"/>
                  </a:lnTo>
                  <a:lnTo>
                    <a:pt x="0" y="3"/>
                  </a:lnTo>
                  <a:lnTo>
                    <a:pt x="4"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3" name="Freeform 245"/>
            <xdr:cNvSpPr>
              <a:spLocks/>
            </xdr:cNvSpPr>
          </xdr:nvSpPr>
          <xdr:spPr bwMode="auto">
            <a:xfrm>
              <a:off x="218" y="523"/>
              <a:ext cx="5" cy="6"/>
            </a:xfrm>
            <a:custGeom>
              <a:avLst/>
              <a:gdLst>
                <a:gd name="T0" fmla="*/ 2 w 33"/>
                <a:gd name="T1" fmla="*/ 0 h 42"/>
                <a:gd name="T2" fmla="*/ 33 w 33"/>
                <a:gd name="T3" fmla="*/ 42 h 42"/>
                <a:gd name="T4" fmla="*/ 28 w 33"/>
                <a:gd name="T5" fmla="*/ 41 h 42"/>
                <a:gd name="T6" fmla="*/ 0 w 33"/>
                <a:gd name="T7" fmla="*/ 5 h 42"/>
                <a:gd name="T8" fmla="*/ 2 w 33"/>
                <a:gd name="T9" fmla="*/ 0 h 42"/>
                <a:gd name="T10" fmla="*/ 2 w 33"/>
                <a:gd name="T11" fmla="*/ 0 h 42"/>
                <a:gd name="T12" fmla="*/ 0 60000 65536"/>
                <a:gd name="T13" fmla="*/ 0 60000 65536"/>
                <a:gd name="T14" fmla="*/ 0 60000 65536"/>
                <a:gd name="T15" fmla="*/ 0 60000 65536"/>
                <a:gd name="T16" fmla="*/ 0 60000 65536"/>
                <a:gd name="T17" fmla="*/ 0 60000 65536"/>
                <a:gd name="T18" fmla="*/ 0 w 33"/>
                <a:gd name="T19" fmla="*/ 0 h 42"/>
                <a:gd name="T20" fmla="*/ 33 w 33"/>
                <a:gd name="T21" fmla="*/ 42 h 42"/>
              </a:gdLst>
              <a:ahLst/>
              <a:cxnLst>
                <a:cxn ang="T12">
                  <a:pos x="T0" y="T1"/>
                </a:cxn>
                <a:cxn ang="T13">
                  <a:pos x="T2" y="T3"/>
                </a:cxn>
                <a:cxn ang="T14">
                  <a:pos x="T4" y="T5"/>
                </a:cxn>
                <a:cxn ang="T15">
                  <a:pos x="T6" y="T7"/>
                </a:cxn>
                <a:cxn ang="T16">
                  <a:pos x="T8" y="T9"/>
                </a:cxn>
                <a:cxn ang="T17">
                  <a:pos x="T10" y="T11"/>
                </a:cxn>
              </a:cxnLst>
              <a:rect l="T18" t="T19" r="T20" b="T21"/>
              <a:pathLst>
                <a:path w="33" h="42">
                  <a:moveTo>
                    <a:pt x="2" y="0"/>
                  </a:moveTo>
                  <a:lnTo>
                    <a:pt x="33" y="42"/>
                  </a:lnTo>
                  <a:lnTo>
                    <a:pt x="28" y="41"/>
                  </a:lnTo>
                  <a:lnTo>
                    <a:pt x="0" y="5"/>
                  </a:lnTo>
                  <a:lnTo>
                    <a:pt x="2"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4" name="Freeform 246"/>
            <xdr:cNvSpPr>
              <a:spLocks/>
            </xdr:cNvSpPr>
          </xdr:nvSpPr>
          <xdr:spPr bwMode="auto">
            <a:xfrm>
              <a:off x="225" y="520"/>
              <a:ext cx="2" cy="4"/>
            </a:xfrm>
            <a:custGeom>
              <a:avLst/>
              <a:gdLst>
                <a:gd name="T0" fmla="*/ 0 w 19"/>
                <a:gd name="T1" fmla="*/ 1 h 27"/>
                <a:gd name="T2" fmla="*/ 18 w 19"/>
                <a:gd name="T3" fmla="*/ 27 h 27"/>
                <a:gd name="T4" fmla="*/ 19 w 19"/>
                <a:gd name="T5" fmla="*/ 20 h 27"/>
                <a:gd name="T6" fmla="*/ 2 w 19"/>
                <a:gd name="T7" fmla="*/ 0 h 27"/>
                <a:gd name="T8" fmla="*/ 0 w 19"/>
                <a:gd name="T9" fmla="*/ 1 h 27"/>
                <a:gd name="T10" fmla="*/ 0 w 19"/>
                <a:gd name="T11" fmla="*/ 1 h 27"/>
                <a:gd name="T12" fmla="*/ 0 60000 65536"/>
                <a:gd name="T13" fmla="*/ 0 60000 65536"/>
                <a:gd name="T14" fmla="*/ 0 60000 65536"/>
                <a:gd name="T15" fmla="*/ 0 60000 65536"/>
                <a:gd name="T16" fmla="*/ 0 60000 65536"/>
                <a:gd name="T17" fmla="*/ 0 60000 65536"/>
                <a:gd name="T18" fmla="*/ 0 w 19"/>
                <a:gd name="T19" fmla="*/ 0 h 27"/>
                <a:gd name="T20" fmla="*/ 19 w 19"/>
                <a:gd name="T21" fmla="*/ 27 h 27"/>
              </a:gdLst>
              <a:ahLst/>
              <a:cxnLst>
                <a:cxn ang="T12">
                  <a:pos x="T0" y="T1"/>
                </a:cxn>
                <a:cxn ang="T13">
                  <a:pos x="T2" y="T3"/>
                </a:cxn>
                <a:cxn ang="T14">
                  <a:pos x="T4" y="T5"/>
                </a:cxn>
                <a:cxn ang="T15">
                  <a:pos x="T6" y="T7"/>
                </a:cxn>
                <a:cxn ang="T16">
                  <a:pos x="T8" y="T9"/>
                </a:cxn>
                <a:cxn ang="T17">
                  <a:pos x="T10" y="T11"/>
                </a:cxn>
              </a:cxnLst>
              <a:rect l="T18" t="T19" r="T20" b="T21"/>
              <a:pathLst>
                <a:path w="19" h="27">
                  <a:moveTo>
                    <a:pt x="0" y="1"/>
                  </a:moveTo>
                  <a:lnTo>
                    <a:pt x="18" y="27"/>
                  </a:lnTo>
                  <a:lnTo>
                    <a:pt x="19" y="20"/>
                  </a:lnTo>
                  <a:lnTo>
                    <a:pt x="2" y="0"/>
                  </a:lnTo>
                  <a:lnTo>
                    <a:pt x="0" y="1"/>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5" name="Freeform 247"/>
            <xdr:cNvSpPr>
              <a:spLocks/>
            </xdr:cNvSpPr>
          </xdr:nvSpPr>
          <xdr:spPr bwMode="auto">
            <a:xfrm>
              <a:off x="226" y="520"/>
              <a:ext cx="4" cy="11"/>
            </a:xfrm>
            <a:custGeom>
              <a:avLst/>
              <a:gdLst>
                <a:gd name="T0" fmla="*/ 0 w 34"/>
                <a:gd name="T1" fmla="*/ 71 h 77"/>
                <a:gd name="T2" fmla="*/ 5 w 34"/>
                <a:gd name="T3" fmla="*/ 48 h 77"/>
                <a:gd name="T4" fmla="*/ 15 w 34"/>
                <a:gd name="T5" fmla="*/ 22 h 77"/>
                <a:gd name="T6" fmla="*/ 17 w 34"/>
                <a:gd name="T7" fmla="*/ 9 h 77"/>
                <a:gd name="T8" fmla="*/ 22 w 34"/>
                <a:gd name="T9" fmla="*/ 0 h 77"/>
                <a:gd name="T10" fmla="*/ 31 w 34"/>
                <a:gd name="T11" fmla="*/ 0 h 77"/>
                <a:gd name="T12" fmla="*/ 34 w 34"/>
                <a:gd name="T13" fmla="*/ 7 h 77"/>
                <a:gd name="T14" fmla="*/ 27 w 34"/>
                <a:gd name="T15" fmla="*/ 19 h 77"/>
                <a:gd name="T16" fmla="*/ 21 w 34"/>
                <a:gd name="T17" fmla="*/ 39 h 77"/>
                <a:gd name="T18" fmla="*/ 13 w 34"/>
                <a:gd name="T19" fmla="*/ 57 h 77"/>
                <a:gd name="T20" fmla="*/ 10 w 34"/>
                <a:gd name="T21" fmla="*/ 69 h 77"/>
                <a:gd name="T22" fmla="*/ 6 w 34"/>
                <a:gd name="T23" fmla="*/ 73 h 77"/>
                <a:gd name="T24" fmla="*/ 3 w 34"/>
                <a:gd name="T25" fmla="*/ 77 h 77"/>
                <a:gd name="T26" fmla="*/ 1 w 34"/>
                <a:gd name="T27" fmla="*/ 76 h 77"/>
                <a:gd name="T28" fmla="*/ 0 w 34"/>
                <a:gd name="T29" fmla="*/ 71 h 77"/>
                <a:gd name="T30" fmla="*/ 0 w 34"/>
                <a:gd name="T31" fmla="*/ 71 h 7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4"/>
                <a:gd name="T49" fmla="*/ 0 h 77"/>
                <a:gd name="T50" fmla="*/ 34 w 34"/>
                <a:gd name="T51" fmla="*/ 77 h 77"/>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4" h="77">
                  <a:moveTo>
                    <a:pt x="0" y="71"/>
                  </a:moveTo>
                  <a:lnTo>
                    <a:pt x="5" y="48"/>
                  </a:lnTo>
                  <a:lnTo>
                    <a:pt x="15" y="22"/>
                  </a:lnTo>
                  <a:lnTo>
                    <a:pt x="17" y="9"/>
                  </a:lnTo>
                  <a:lnTo>
                    <a:pt x="22" y="0"/>
                  </a:lnTo>
                  <a:lnTo>
                    <a:pt x="31" y="0"/>
                  </a:lnTo>
                  <a:lnTo>
                    <a:pt x="34" y="7"/>
                  </a:lnTo>
                  <a:lnTo>
                    <a:pt x="27" y="19"/>
                  </a:lnTo>
                  <a:lnTo>
                    <a:pt x="21" y="39"/>
                  </a:lnTo>
                  <a:lnTo>
                    <a:pt x="13" y="57"/>
                  </a:lnTo>
                  <a:lnTo>
                    <a:pt x="10" y="69"/>
                  </a:lnTo>
                  <a:lnTo>
                    <a:pt x="6" y="73"/>
                  </a:lnTo>
                  <a:lnTo>
                    <a:pt x="3" y="77"/>
                  </a:lnTo>
                  <a:lnTo>
                    <a:pt x="1" y="76"/>
                  </a:lnTo>
                  <a:lnTo>
                    <a:pt x="0" y="71"/>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6" name="Freeform 248"/>
            <xdr:cNvSpPr>
              <a:spLocks/>
            </xdr:cNvSpPr>
          </xdr:nvSpPr>
          <xdr:spPr bwMode="auto">
            <a:xfrm>
              <a:off x="226" y="521"/>
              <a:ext cx="4" cy="9"/>
            </a:xfrm>
            <a:custGeom>
              <a:avLst/>
              <a:gdLst>
                <a:gd name="T0" fmla="*/ 2 w 27"/>
                <a:gd name="T1" fmla="*/ 57 h 64"/>
                <a:gd name="T2" fmla="*/ 9 w 27"/>
                <a:gd name="T3" fmla="*/ 33 h 64"/>
                <a:gd name="T4" fmla="*/ 19 w 27"/>
                <a:gd name="T5" fmla="*/ 5 h 64"/>
                <a:gd name="T6" fmla="*/ 22 w 27"/>
                <a:gd name="T7" fmla="*/ 0 h 64"/>
                <a:gd name="T8" fmla="*/ 27 w 27"/>
                <a:gd name="T9" fmla="*/ 0 h 64"/>
                <a:gd name="T10" fmla="*/ 24 w 27"/>
                <a:gd name="T11" fmla="*/ 5 h 64"/>
                <a:gd name="T12" fmla="*/ 17 w 27"/>
                <a:gd name="T13" fmla="*/ 23 h 64"/>
                <a:gd name="T14" fmla="*/ 10 w 27"/>
                <a:gd name="T15" fmla="*/ 42 h 64"/>
                <a:gd name="T16" fmla="*/ 3 w 27"/>
                <a:gd name="T17" fmla="*/ 61 h 64"/>
                <a:gd name="T18" fmla="*/ 0 w 27"/>
                <a:gd name="T19" fmla="*/ 64 h 64"/>
                <a:gd name="T20" fmla="*/ 2 w 27"/>
                <a:gd name="T21" fmla="*/ 57 h 64"/>
                <a:gd name="T22" fmla="*/ 2 w 27"/>
                <a:gd name="T23" fmla="*/ 57 h 6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7"/>
                <a:gd name="T37" fmla="*/ 0 h 64"/>
                <a:gd name="T38" fmla="*/ 27 w 27"/>
                <a:gd name="T39" fmla="*/ 64 h 6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7" h="64">
                  <a:moveTo>
                    <a:pt x="2" y="57"/>
                  </a:moveTo>
                  <a:lnTo>
                    <a:pt x="9" y="33"/>
                  </a:lnTo>
                  <a:lnTo>
                    <a:pt x="19" y="5"/>
                  </a:lnTo>
                  <a:lnTo>
                    <a:pt x="22" y="0"/>
                  </a:lnTo>
                  <a:lnTo>
                    <a:pt x="27" y="0"/>
                  </a:lnTo>
                  <a:lnTo>
                    <a:pt x="24" y="5"/>
                  </a:lnTo>
                  <a:lnTo>
                    <a:pt x="17" y="23"/>
                  </a:lnTo>
                  <a:lnTo>
                    <a:pt x="10" y="42"/>
                  </a:lnTo>
                  <a:lnTo>
                    <a:pt x="3" y="61"/>
                  </a:lnTo>
                  <a:lnTo>
                    <a:pt x="0" y="64"/>
                  </a:lnTo>
                  <a:lnTo>
                    <a:pt x="2" y="57"/>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7" name="Freeform 249"/>
            <xdr:cNvSpPr>
              <a:spLocks/>
            </xdr:cNvSpPr>
          </xdr:nvSpPr>
          <xdr:spPr bwMode="auto">
            <a:xfrm>
              <a:off x="222" y="522"/>
              <a:ext cx="1" cy="1"/>
            </a:xfrm>
            <a:custGeom>
              <a:avLst/>
              <a:gdLst>
                <a:gd name="T0" fmla="*/ 0 w 11"/>
                <a:gd name="T1" fmla="*/ 5 h 7"/>
                <a:gd name="T2" fmla="*/ 7 w 11"/>
                <a:gd name="T3" fmla="*/ 0 h 7"/>
                <a:gd name="T4" fmla="*/ 11 w 11"/>
                <a:gd name="T5" fmla="*/ 7 h 7"/>
                <a:gd name="T6" fmla="*/ 0 w 11"/>
                <a:gd name="T7" fmla="*/ 5 h 7"/>
                <a:gd name="T8" fmla="*/ 0 w 11"/>
                <a:gd name="T9" fmla="*/ 5 h 7"/>
                <a:gd name="T10" fmla="*/ 0 60000 65536"/>
                <a:gd name="T11" fmla="*/ 0 60000 65536"/>
                <a:gd name="T12" fmla="*/ 0 60000 65536"/>
                <a:gd name="T13" fmla="*/ 0 60000 65536"/>
                <a:gd name="T14" fmla="*/ 0 60000 65536"/>
                <a:gd name="T15" fmla="*/ 0 w 11"/>
                <a:gd name="T16" fmla="*/ 0 h 7"/>
                <a:gd name="T17" fmla="*/ 11 w 11"/>
                <a:gd name="T18" fmla="*/ 7 h 7"/>
              </a:gdLst>
              <a:ahLst/>
              <a:cxnLst>
                <a:cxn ang="T10">
                  <a:pos x="T0" y="T1"/>
                </a:cxn>
                <a:cxn ang="T11">
                  <a:pos x="T2" y="T3"/>
                </a:cxn>
                <a:cxn ang="T12">
                  <a:pos x="T4" y="T5"/>
                </a:cxn>
                <a:cxn ang="T13">
                  <a:pos x="T6" y="T7"/>
                </a:cxn>
                <a:cxn ang="T14">
                  <a:pos x="T8" y="T9"/>
                </a:cxn>
              </a:cxnLst>
              <a:rect l="T15" t="T16" r="T17" b="T18"/>
              <a:pathLst>
                <a:path w="11" h="7">
                  <a:moveTo>
                    <a:pt x="0" y="5"/>
                  </a:moveTo>
                  <a:lnTo>
                    <a:pt x="7" y="0"/>
                  </a:lnTo>
                  <a:lnTo>
                    <a:pt x="11" y="7"/>
                  </a:lnTo>
                  <a:lnTo>
                    <a:pt x="0"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8" name="Freeform 250"/>
            <xdr:cNvSpPr>
              <a:spLocks/>
            </xdr:cNvSpPr>
          </xdr:nvSpPr>
          <xdr:spPr bwMode="auto">
            <a:xfrm>
              <a:off x="223" y="520"/>
              <a:ext cx="2" cy="1"/>
            </a:xfrm>
            <a:custGeom>
              <a:avLst/>
              <a:gdLst>
                <a:gd name="T0" fmla="*/ 0 w 14"/>
                <a:gd name="T1" fmla="*/ 5 h 7"/>
                <a:gd name="T2" fmla="*/ 8 w 14"/>
                <a:gd name="T3" fmla="*/ 0 h 7"/>
                <a:gd name="T4" fmla="*/ 14 w 14"/>
                <a:gd name="T5" fmla="*/ 7 h 7"/>
                <a:gd name="T6" fmla="*/ 0 w 14"/>
                <a:gd name="T7" fmla="*/ 5 h 7"/>
                <a:gd name="T8" fmla="*/ 0 w 14"/>
                <a:gd name="T9" fmla="*/ 5 h 7"/>
                <a:gd name="T10" fmla="*/ 0 60000 65536"/>
                <a:gd name="T11" fmla="*/ 0 60000 65536"/>
                <a:gd name="T12" fmla="*/ 0 60000 65536"/>
                <a:gd name="T13" fmla="*/ 0 60000 65536"/>
                <a:gd name="T14" fmla="*/ 0 60000 65536"/>
                <a:gd name="T15" fmla="*/ 0 w 14"/>
                <a:gd name="T16" fmla="*/ 0 h 7"/>
                <a:gd name="T17" fmla="*/ 14 w 14"/>
                <a:gd name="T18" fmla="*/ 7 h 7"/>
              </a:gdLst>
              <a:ahLst/>
              <a:cxnLst>
                <a:cxn ang="T10">
                  <a:pos x="T0" y="T1"/>
                </a:cxn>
                <a:cxn ang="T11">
                  <a:pos x="T2" y="T3"/>
                </a:cxn>
                <a:cxn ang="T12">
                  <a:pos x="T4" y="T5"/>
                </a:cxn>
                <a:cxn ang="T13">
                  <a:pos x="T6" y="T7"/>
                </a:cxn>
                <a:cxn ang="T14">
                  <a:pos x="T8" y="T9"/>
                </a:cxn>
              </a:cxnLst>
              <a:rect l="T15" t="T16" r="T17" b="T18"/>
              <a:pathLst>
                <a:path w="14" h="7">
                  <a:moveTo>
                    <a:pt x="0" y="5"/>
                  </a:moveTo>
                  <a:lnTo>
                    <a:pt x="8" y="0"/>
                  </a:lnTo>
                  <a:lnTo>
                    <a:pt x="14" y="7"/>
                  </a:lnTo>
                  <a:lnTo>
                    <a:pt x="0"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29" name="Freeform 251"/>
            <xdr:cNvSpPr>
              <a:spLocks/>
            </xdr:cNvSpPr>
          </xdr:nvSpPr>
          <xdr:spPr bwMode="auto">
            <a:xfrm>
              <a:off x="220" y="523"/>
              <a:ext cx="2" cy="1"/>
            </a:xfrm>
            <a:custGeom>
              <a:avLst/>
              <a:gdLst>
                <a:gd name="T0" fmla="*/ 0 w 14"/>
                <a:gd name="T1" fmla="*/ 7 h 9"/>
                <a:gd name="T2" fmla="*/ 14 w 14"/>
                <a:gd name="T3" fmla="*/ 9 h 9"/>
                <a:gd name="T4" fmla="*/ 10 w 14"/>
                <a:gd name="T5" fmla="*/ 0 h 9"/>
                <a:gd name="T6" fmla="*/ 0 w 14"/>
                <a:gd name="T7" fmla="*/ 7 h 9"/>
                <a:gd name="T8" fmla="*/ 0 w 14"/>
                <a:gd name="T9" fmla="*/ 7 h 9"/>
                <a:gd name="T10" fmla="*/ 0 60000 65536"/>
                <a:gd name="T11" fmla="*/ 0 60000 65536"/>
                <a:gd name="T12" fmla="*/ 0 60000 65536"/>
                <a:gd name="T13" fmla="*/ 0 60000 65536"/>
                <a:gd name="T14" fmla="*/ 0 60000 65536"/>
                <a:gd name="T15" fmla="*/ 0 w 14"/>
                <a:gd name="T16" fmla="*/ 0 h 9"/>
                <a:gd name="T17" fmla="*/ 14 w 14"/>
                <a:gd name="T18" fmla="*/ 9 h 9"/>
              </a:gdLst>
              <a:ahLst/>
              <a:cxnLst>
                <a:cxn ang="T10">
                  <a:pos x="T0" y="T1"/>
                </a:cxn>
                <a:cxn ang="T11">
                  <a:pos x="T2" y="T3"/>
                </a:cxn>
                <a:cxn ang="T12">
                  <a:pos x="T4" y="T5"/>
                </a:cxn>
                <a:cxn ang="T13">
                  <a:pos x="T6" y="T7"/>
                </a:cxn>
                <a:cxn ang="T14">
                  <a:pos x="T8" y="T9"/>
                </a:cxn>
              </a:cxnLst>
              <a:rect l="T15" t="T16" r="T17" b="T18"/>
              <a:pathLst>
                <a:path w="14" h="9">
                  <a:moveTo>
                    <a:pt x="0" y="7"/>
                  </a:moveTo>
                  <a:lnTo>
                    <a:pt x="14" y="9"/>
                  </a:lnTo>
                  <a:lnTo>
                    <a:pt x="10" y="0"/>
                  </a:lnTo>
                  <a:lnTo>
                    <a:pt x="0" y="7"/>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0" name="Freeform 252"/>
            <xdr:cNvSpPr>
              <a:spLocks/>
            </xdr:cNvSpPr>
          </xdr:nvSpPr>
          <xdr:spPr bwMode="auto">
            <a:xfrm>
              <a:off x="221" y="525"/>
              <a:ext cx="2" cy="1"/>
            </a:xfrm>
            <a:custGeom>
              <a:avLst/>
              <a:gdLst>
                <a:gd name="T0" fmla="*/ 0 w 13"/>
                <a:gd name="T1" fmla="*/ 5 h 8"/>
                <a:gd name="T2" fmla="*/ 13 w 13"/>
                <a:gd name="T3" fmla="*/ 8 h 8"/>
                <a:gd name="T4" fmla="*/ 7 w 13"/>
                <a:gd name="T5" fmla="*/ 0 h 8"/>
                <a:gd name="T6" fmla="*/ 0 w 13"/>
                <a:gd name="T7" fmla="*/ 5 h 8"/>
                <a:gd name="T8" fmla="*/ 0 w 13"/>
                <a:gd name="T9" fmla="*/ 5 h 8"/>
                <a:gd name="T10" fmla="*/ 0 60000 65536"/>
                <a:gd name="T11" fmla="*/ 0 60000 65536"/>
                <a:gd name="T12" fmla="*/ 0 60000 65536"/>
                <a:gd name="T13" fmla="*/ 0 60000 65536"/>
                <a:gd name="T14" fmla="*/ 0 60000 65536"/>
                <a:gd name="T15" fmla="*/ 0 w 13"/>
                <a:gd name="T16" fmla="*/ 0 h 8"/>
                <a:gd name="T17" fmla="*/ 13 w 13"/>
                <a:gd name="T18" fmla="*/ 8 h 8"/>
              </a:gdLst>
              <a:ahLst/>
              <a:cxnLst>
                <a:cxn ang="T10">
                  <a:pos x="T0" y="T1"/>
                </a:cxn>
                <a:cxn ang="T11">
                  <a:pos x="T2" y="T3"/>
                </a:cxn>
                <a:cxn ang="T12">
                  <a:pos x="T4" y="T5"/>
                </a:cxn>
                <a:cxn ang="T13">
                  <a:pos x="T6" y="T7"/>
                </a:cxn>
                <a:cxn ang="T14">
                  <a:pos x="T8" y="T9"/>
                </a:cxn>
              </a:cxnLst>
              <a:rect l="T15" t="T16" r="T17" b="T18"/>
              <a:pathLst>
                <a:path w="13" h="8">
                  <a:moveTo>
                    <a:pt x="0" y="5"/>
                  </a:moveTo>
                  <a:lnTo>
                    <a:pt x="13" y="8"/>
                  </a:lnTo>
                  <a:lnTo>
                    <a:pt x="7" y="0"/>
                  </a:lnTo>
                  <a:lnTo>
                    <a:pt x="0"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1" name="Freeform 253"/>
            <xdr:cNvSpPr>
              <a:spLocks/>
            </xdr:cNvSpPr>
          </xdr:nvSpPr>
          <xdr:spPr bwMode="auto">
            <a:xfrm>
              <a:off x="223" y="524"/>
              <a:ext cx="2" cy="1"/>
            </a:xfrm>
            <a:custGeom>
              <a:avLst/>
              <a:gdLst>
                <a:gd name="T0" fmla="*/ 0 w 10"/>
                <a:gd name="T1" fmla="*/ 4 h 7"/>
                <a:gd name="T2" fmla="*/ 10 w 10"/>
                <a:gd name="T3" fmla="*/ 7 h 7"/>
                <a:gd name="T4" fmla="*/ 5 w 10"/>
                <a:gd name="T5" fmla="*/ 0 h 7"/>
                <a:gd name="T6" fmla="*/ 0 w 10"/>
                <a:gd name="T7" fmla="*/ 4 h 7"/>
                <a:gd name="T8" fmla="*/ 0 w 10"/>
                <a:gd name="T9" fmla="*/ 4 h 7"/>
                <a:gd name="T10" fmla="*/ 0 60000 65536"/>
                <a:gd name="T11" fmla="*/ 0 60000 65536"/>
                <a:gd name="T12" fmla="*/ 0 60000 65536"/>
                <a:gd name="T13" fmla="*/ 0 60000 65536"/>
                <a:gd name="T14" fmla="*/ 0 60000 65536"/>
                <a:gd name="T15" fmla="*/ 0 w 10"/>
                <a:gd name="T16" fmla="*/ 0 h 7"/>
                <a:gd name="T17" fmla="*/ 10 w 10"/>
                <a:gd name="T18" fmla="*/ 7 h 7"/>
              </a:gdLst>
              <a:ahLst/>
              <a:cxnLst>
                <a:cxn ang="T10">
                  <a:pos x="T0" y="T1"/>
                </a:cxn>
                <a:cxn ang="T11">
                  <a:pos x="T2" y="T3"/>
                </a:cxn>
                <a:cxn ang="T12">
                  <a:pos x="T4" y="T5"/>
                </a:cxn>
                <a:cxn ang="T13">
                  <a:pos x="T6" y="T7"/>
                </a:cxn>
                <a:cxn ang="T14">
                  <a:pos x="T8" y="T9"/>
                </a:cxn>
              </a:cxnLst>
              <a:rect l="T15" t="T16" r="T17" b="T18"/>
              <a:pathLst>
                <a:path w="10" h="7">
                  <a:moveTo>
                    <a:pt x="0" y="4"/>
                  </a:moveTo>
                  <a:lnTo>
                    <a:pt x="10" y="7"/>
                  </a:lnTo>
                  <a:lnTo>
                    <a:pt x="5" y="0"/>
                  </a:lnTo>
                  <a:lnTo>
                    <a:pt x="0"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2" name="Freeform 254"/>
            <xdr:cNvSpPr>
              <a:spLocks/>
            </xdr:cNvSpPr>
          </xdr:nvSpPr>
          <xdr:spPr bwMode="auto">
            <a:xfrm>
              <a:off x="225" y="522"/>
              <a:ext cx="1" cy="1"/>
            </a:xfrm>
            <a:custGeom>
              <a:avLst/>
              <a:gdLst>
                <a:gd name="T0" fmla="*/ 0 w 11"/>
                <a:gd name="T1" fmla="*/ 5 h 8"/>
                <a:gd name="T2" fmla="*/ 11 w 11"/>
                <a:gd name="T3" fmla="*/ 8 h 8"/>
                <a:gd name="T4" fmla="*/ 6 w 11"/>
                <a:gd name="T5" fmla="*/ 0 h 8"/>
                <a:gd name="T6" fmla="*/ 0 w 11"/>
                <a:gd name="T7" fmla="*/ 5 h 8"/>
                <a:gd name="T8" fmla="*/ 0 w 11"/>
                <a:gd name="T9" fmla="*/ 5 h 8"/>
                <a:gd name="T10" fmla="*/ 0 60000 65536"/>
                <a:gd name="T11" fmla="*/ 0 60000 65536"/>
                <a:gd name="T12" fmla="*/ 0 60000 65536"/>
                <a:gd name="T13" fmla="*/ 0 60000 65536"/>
                <a:gd name="T14" fmla="*/ 0 60000 65536"/>
                <a:gd name="T15" fmla="*/ 0 w 11"/>
                <a:gd name="T16" fmla="*/ 0 h 8"/>
                <a:gd name="T17" fmla="*/ 11 w 11"/>
                <a:gd name="T18" fmla="*/ 8 h 8"/>
              </a:gdLst>
              <a:ahLst/>
              <a:cxnLst>
                <a:cxn ang="T10">
                  <a:pos x="T0" y="T1"/>
                </a:cxn>
                <a:cxn ang="T11">
                  <a:pos x="T2" y="T3"/>
                </a:cxn>
                <a:cxn ang="T12">
                  <a:pos x="T4" y="T5"/>
                </a:cxn>
                <a:cxn ang="T13">
                  <a:pos x="T6" y="T7"/>
                </a:cxn>
                <a:cxn ang="T14">
                  <a:pos x="T8" y="T9"/>
                </a:cxn>
              </a:cxnLst>
              <a:rect l="T15" t="T16" r="T17" b="T18"/>
              <a:pathLst>
                <a:path w="11" h="8">
                  <a:moveTo>
                    <a:pt x="0" y="5"/>
                  </a:moveTo>
                  <a:lnTo>
                    <a:pt x="11" y="8"/>
                  </a:lnTo>
                  <a:lnTo>
                    <a:pt x="6" y="0"/>
                  </a:lnTo>
                  <a:lnTo>
                    <a:pt x="0"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3" name="Freeform 255"/>
            <xdr:cNvSpPr>
              <a:spLocks/>
            </xdr:cNvSpPr>
          </xdr:nvSpPr>
          <xdr:spPr bwMode="auto">
            <a:xfrm>
              <a:off x="227" y="521"/>
              <a:ext cx="1" cy="1"/>
            </a:xfrm>
            <a:custGeom>
              <a:avLst/>
              <a:gdLst>
                <a:gd name="T0" fmla="*/ 0 w 6"/>
                <a:gd name="T1" fmla="*/ 3 h 5"/>
                <a:gd name="T2" fmla="*/ 6 w 6"/>
                <a:gd name="T3" fmla="*/ 5 h 5"/>
                <a:gd name="T4" fmla="*/ 6 w 6"/>
                <a:gd name="T5" fmla="*/ 0 h 5"/>
                <a:gd name="T6" fmla="*/ 0 w 6"/>
                <a:gd name="T7" fmla="*/ 3 h 5"/>
                <a:gd name="T8" fmla="*/ 0 w 6"/>
                <a:gd name="T9" fmla="*/ 3 h 5"/>
                <a:gd name="T10" fmla="*/ 0 60000 65536"/>
                <a:gd name="T11" fmla="*/ 0 60000 65536"/>
                <a:gd name="T12" fmla="*/ 0 60000 65536"/>
                <a:gd name="T13" fmla="*/ 0 60000 65536"/>
                <a:gd name="T14" fmla="*/ 0 60000 65536"/>
                <a:gd name="T15" fmla="*/ 0 w 6"/>
                <a:gd name="T16" fmla="*/ 0 h 5"/>
                <a:gd name="T17" fmla="*/ 6 w 6"/>
                <a:gd name="T18" fmla="*/ 5 h 5"/>
              </a:gdLst>
              <a:ahLst/>
              <a:cxnLst>
                <a:cxn ang="T10">
                  <a:pos x="T0" y="T1"/>
                </a:cxn>
                <a:cxn ang="T11">
                  <a:pos x="T2" y="T3"/>
                </a:cxn>
                <a:cxn ang="T12">
                  <a:pos x="T4" y="T5"/>
                </a:cxn>
                <a:cxn ang="T13">
                  <a:pos x="T6" y="T7"/>
                </a:cxn>
                <a:cxn ang="T14">
                  <a:pos x="T8" y="T9"/>
                </a:cxn>
              </a:cxnLst>
              <a:rect l="T15" t="T16" r="T17" b="T18"/>
              <a:pathLst>
                <a:path w="6" h="5">
                  <a:moveTo>
                    <a:pt x="0" y="3"/>
                  </a:moveTo>
                  <a:lnTo>
                    <a:pt x="6" y="5"/>
                  </a:lnTo>
                  <a:lnTo>
                    <a:pt x="6" y="0"/>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4" name="Freeform 256"/>
            <xdr:cNvSpPr>
              <a:spLocks/>
            </xdr:cNvSpPr>
          </xdr:nvSpPr>
          <xdr:spPr bwMode="auto">
            <a:xfrm>
              <a:off x="225" y="526"/>
              <a:ext cx="1" cy="1"/>
            </a:xfrm>
            <a:custGeom>
              <a:avLst/>
              <a:gdLst>
                <a:gd name="T0" fmla="*/ 0 w 8"/>
                <a:gd name="T1" fmla="*/ 3 h 5"/>
                <a:gd name="T2" fmla="*/ 8 w 8"/>
                <a:gd name="T3" fmla="*/ 5 h 5"/>
                <a:gd name="T4" fmla="*/ 3 w 8"/>
                <a:gd name="T5" fmla="*/ 0 h 5"/>
                <a:gd name="T6" fmla="*/ 0 w 8"/>
                <a:gd name="T7" fmla="*/ 3 h 5"/>
                <a:gd name="T8" fmla="*/ 0 w 8"/>
                <a:gd name="T9" fmla="*/ 3 h 5"/>
                <a:gd name="T10" fmla="*/ 0 60000 65536"/>
                <a:gd name="T11" fmla="*/ 0 60000 65536"/>
                <a:gd name="T12" fmla="*/ 0 60000 65536"/>
                <a:gd name="T13" fmla="*/ 0 60000 65536"/>
                <a:gd name="T14" fmla="*/ 0 60000 65536"/>
                <a:gd name="T15" fmla="*/ 0 w 8"/>
                <a:gd name="T16" fmla="*/ 0 h 5"/>
                <a:gd name="T17" fmla="*/ 8 w 8"/>
                <a:gd name="T18" fmla="*/ 5 h 5"/>
              </a:gdLst>
              <a:ahLst/>
              <a:cxnLst>
                <a:cxn ang="T10">
                  <a:pos x="T0" y="T1"/>
                </a:cxn>
                <a:cxn ang="T11">
                  <a:pos x="T2" y="T3"/>
                </a:cxn>
                <a:cxn ang="T12">
                  <a:pos x="T4" y="T5"/>
                </a:cxn>
                <a:cxn ang="T13">
                  <a:pos x="T6" y="T7"/>
                </a:cxn>
                <a:cxn ang="T14">
                  <a:pos x="T8" y="T9"/>
                </a:cxn>
              </a:cxnLst>
              <a:rect l="T15" t="T16" r="T17" b="T18"/>
              <a:pathLst>
                <a:path w="8" h="5">
                  <a:moveTo>
                    <a:pt x="0" y="3"/>
                  </a:moveTo>
                  <a:lnTo>
                    <a:pt x="8" y="5"/>
                  </a:lnTo>
                  <a:lnTo>
                    <a:pt x="3" y="0"/>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5" name="Freeform 257"/>
            <xdr:cNvSpPr>
              <a:spLocks/>
            </xdr:cNvSpPr>
          </xdr:nvSpPr>
          <xdr:spPr bwMode="auto">
            <a:xfrm>
              <a:off x="223" y="527"/>
              <a:ext cx="1" cy="1"/>
            </a:xfrm>
            <a:custGeom>
              <a:avLst/>
              <a:gdLst>
                <a:gd name="T0" fmla="*/ 0 w 10"/>
                <a:gd name="T1" fmla="*/ 3 h 3"/>
                <a:gd name="T2" fmla="*/ 10 w 10"/>
                <a:gd name="T3" fmla="*/ 3 h 3"/>
                <a:gd name="T4" fmla="*/ 6 w 10"/>
                <a:gd name="T5" fmla="*/ 0 h 3"/>
                <a:gd name="T6" fmla="*/ 0 w 10"/>
                <a:gd name="T7" fmla="*/ 3 h 3"/>
                <a:gd name="T8" fmla="*/ 0 w 10"/>
                <a:gd name="T9" fmla="*/ 3 h 3"/>
                <a:gd name="T10" fmla="*/ 0 60000 65536"/>
                <a:gd name="T11" fmla="*/ 0 60000 65536"/>
                <a:gd name="T12" fmla="*/ 0 60000 65536"/>
                <a:gd name="T13" fmla="*/ 0 60000 65536"/>
                <a:gd name="T14" fmla="*/ 0 60000 65536"/>
                <a:gd name="T15" fmla="*/ 0 w 10"/>
                <a:gd name="T16" fmla="*/ 0 h 3"/>
                <a:gd name="T17" fmla="*/ 10 w 10"/>
                <a:gd name="T18" fmla="*/ 3 h 3"/>
              </a:gdLst>
              <a:ahLst/>
              <a:cxnLst>
                <a:cxn ang="T10">
                  <a:pos x="T0" y="T1"/>
                </a:cxn>
                <a:cxn ang="T11">
                  <a:pos x="T2" y="T3"/>
                </a:cxn>
                <a:cxn ang="T12">
                  <a:pos x="T4" y="T5"/>
                </a:cxn>
                <a:cxn ang="T13">
                  <a:pos x="T6" y="T7"/>
                </a:cxn>
                <a:cxn ang="T14">
                  <a:pos x="T8" y="T9"/>
                </a:cxn>
              </a:cxnLst>
              <a:rect l="T15" t="T16" r="T17" b="T18"/>
              <a:pathLst>
                <a:path w="10" h="3">
                  <a:moveTo>
                    <a:pt x="0" y="3"/>
                  </a:moveTo>
                  <a:lnTo>
                    <a:pt x="10" y="3"/>
                  </a:lnTo>
                  <a:lnTo>
                    <a:pt x="6" y="0"/>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6" name="Freeform 258"/>
            <xdr:cNvSpPr>
              <a:spLocks/>
            </xdr:cNvSpPr>
          </xdr:nvSpPr>
          <xdr:spPr bwMode="auto">
            <a:xfrm>
              <a:off x="225" y="528"/>
              <a:ext cx="1" cy="1"/>
            </a:xfrm>
            <a:custGeom>
              <a:avLst/>
              <a:gdLst>
                <a:gd name="T0" fmla="*/ 0 w 5"/>
                <a:gd name="T1" fmla="*/ 2 h 4"/>
                <a:gd name="T2" fmla="*/ 5 w 5"/>
                <a:gd name="T3" fmla="*/ 4 h 4"/>
                <a:gd name="T4" fmla="*/ 4 w 5"/>
                <a:gd name="T5" fmla="*/ 0 h 4"/>
                <a:gd name="T6" fmla="*/ 0 w 5"/>
                <a:gd name="T7" fmla="*/ 2 h 4"/>
                <a:gd name="T8" fmla="*/ 0 w 5"/>
                <a:gd name="T9" fmla="*/ 2 h 4"/>
                <a:gd name="T10" fmla="*/ 0 60000 65536"/>
                <a:gd name="T11" fmla="*/ 0 60000 65536"/>
                <a:gd name="T12" fmla="*/ 0 60000 65536"/>
                <a:gd name="T13" fmla="*/ 0 60000 65536"/>
                <a:gd name="T14" fmla="*/ 0 60000 65536"/>
                <a:gd name="T15" fmla="*/ 0 w 5"/>
                <a:gd name="T16" fmla="*/ 0 h 4"/>
                <a:gd name="T17" fmla="*/ 5 w 5"/>
                <a:gd name="T18" fmla="*/ 4 h 4"/>
              </a:gdLst>
              <a:ahLst/>
              <a:cxnLst>
                <a:cxn ang="T10">
                  <a:pos x="T0" y="T1"/>
                </a:cxn>
                <a:cxn ang="T11">
                  <a:pos x="T2" y="T3"/>
                </a:cxn>
                <a:cxn ang="T12">
                  <a:pos x="T4" y="T5"/>
                </a:cxn>
                <a:cxn ang="T13">
                  <a:pos x="T6" y="T7"/>
                </a:cxn>
                <a:cxn ang="T14">
                  <a:pos x="T8" y="T9"/>
                </a:cxn>
              </a:cxnLst>
              <a:rect l="T15" t="T16" r="T17" b="T18"/>
              <a:pathLst>
                <a:path w="5" h="4">
                  <a:moveTo>
                    <a:pt x="0" y="2"/>
                  </a:moveTo>
                  <a:lnTo>
                    <a:pt x="5" y="4"/>
                  </a:lnTo>
                  <a:lnTo>
                    <a:pt x="4" y="0"/>
                  </a:lnTo>
                  <a:lnTo>
                    <a:pt x="0"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7" name="Freeform 259"/>
            <xdr:cNvSpPr>
              <a:spLocks/>
            </xdr:cNvSpPr>
          </xdr:nvSpPr>
          <xdr:spPr bwMode="auto">
            <a:xfrm>
              <a:off x="219" y="521"/>
              <a:ext cx="1" cy="1"/>
            </a:xfrm>
            <a:custGeom>
              <a:avLst/>
              <a:gdLst>
                <a:gd name="T0" fmla="*/ 0 w 7"/>
                <a:gd name="T1" fmla="*/ 4 h 4"/>
                <a:gd name="T2" fmla="*/ 7 w 7"/>
                <a:gd name="T3" fmla="*/ 4 h 4"/>
                <a:gd name="T4" fmla="*/ 3 w 7"/>
                <a:gd name="T5" fmla="*/ 0 h 4"/>
                <a:gd name="T6" fmla="*/ 0 w 7"/>
                <a:gd name="T7" fmla="*/ 4 h 4"/>
                <a:gd name="T8" fmla="*/ 0 w 7"/>
                <a:gd name="T9" fmla="*/ 4 h 4"/>
                <a:gd name="T10" fmla="*/ 0 60000 65536"/>
                <a:gd name="T11" fmla="*/ 0 60000 65536"/>
                <a:gd name="T12" fmla="*/ 0 60000 65536"/>
                <a:gd name="T13" fmla="*/ 0 60000 65536"/>
                <a:gd name="T14" fmla="*/ 0 60000 65536"/>
                <a:gd name="T15" fmla="*/ 0 w 7"/>
                <a:gd name="T16" fmla="*/ 0 h 4"/>
                <a:gd name="T17" fmla="*/ 7 w 7"/>
                <a:gd name="T18" fmla="*/ 4 h 4"/>
              </a:gdLst>
              <a:ahLst/>
              <a:cxnLst>
                <a:cxn ang="T10">
                  <a:pos x="T0" y="T1"/>
                </a:cxn>
                <a:cxn ang="T11">
                  <a:pos x="T2" y="T3"/>
                </a:cxn>
                <a:cxn ang="T12">
                  <a:pos x="T4" y="T5"/>
                </a:cxn>
                <a:cxn ang="T13">
                  <a:pos x="T6" y="T7"/>
                </a:cxn>
                <a:cxn ang="T14">
                  <a:pos x="T8" y="T9"/>
                </a:cxn>
              </a:cxnLst>
              <a:rect l="T15" t="T16" r="T17" b="T18"/>
              <a:pathLst>
                <a:path w="7" h="4">
                  <a:moveTo>
                    <a:pt x="0" y="4"/>
                  </a:moveTo>
                  <a:lnTo>
                    <a:pt x="7" y="4"/>
                  </a:lnTo>
                  <a:lnTo>
                    <a:pt x="3" y="0"/>
                  </a:lnTo>
                  <a:lnTo>
                    <a:pt x="0"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8" name="Freeform 260"/>
            <xdr:cNvSpPr>
              <a:spLocks/>
            </xdr:cNvSpPr>
          </xdr:nvSpPr>
          <xdr:spPr bwMode="auto">
            <a:xfrm>
              <a:off x="221" y="520"/>
              <a:ext cx="1" cy="1"/>
            </a:xfrm>
            <a:custGeom>
              <a:avLst/>
              <a:gdLst>
                <a:gd name="T0" fmla="*/ 0 w 7"/>
                <a:gd name="T1" fmla="*/ 3 h 5"/>
                <a:gd name="T2" fmla="*/ 7 w 7"/>
                <a:gd name="T3" fmla="*/ 5 h 5"/>
                <a:gd name="T4" fmla="*/ 6 w 7"/>
                <a:gd name="T5" fmla="*/ 0 h 5"/>
                <a:gd name="T6" fmla="*/ 0 w 7"/>
                <a:gd name="T7" fmla="*/ 3 h 5"/>
                <a:gd name="T8" fmla="*/ 0 w 7"/>
                <a:gd name="T9" fmla="*/ 3 h 5"/>
                <a:gd name="T10" fmla="*/ 0 60000 65536"/>
                <a:gd name="T11" fmla="*/ 0 60000 65536"/>
                <a:gd name="T12" fmla="*/ 0 60000 65536"/>
                <a:gd name="T13" fmla="*/ 0 60000 65536"/>
                <a:gd name="T14" fmla="*/ 0 60000 65536"/>
                <a:gd name="T15" fmla="*/ 0 w 7"/>
                <a:gd name="T16" fmla="*/ 0 h 5"/>
                <a:gd name="T17" fmla="*/ 7 w 7"/>
                <a:gd name="T18" fmla="*/ 5 h 5"/>
              </a:gdLst>
              <a:ahLst/>
              <a:cxnLst>
                <a:cxn ang="T10">
                  <a:pos x="T0" y="T1"/>
                </a:cxn>
                <a:cxn ang="T11">
                  <a:pos x="T2" y="T3"/>
                </a:cxn>
                <a:cxn ang="T12">
                  <a:pos x="T4" y="T5"/>
                </a:cxn>
                <a:cxn ang="T13">
                  <a:pos x="T6" y="T7"/>
                </a:cxn>
                <a:cxn ang="T14">
                  <a:pos x="T8" y="T9"/>
                </a:cxn>
              </a:cxnLst>
              <a:rect l="T15" t="T16" r="T17" b="T18"/>
              <a:pathLst>
                <a:path w="7" h="5">
                  <a:moveTo>
                    <a:pt x="0" y="3"/>
                  </a:moveTo>
                  <a:lnTo>
                    <a:pt x="7" y="5"/>
                  </a:lnTo>
                  <a:lnTo>
                    <a:pt x="6" y="0"/>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39" name="Freeform 261"/>
            <xdr:cNvSpPr>
              <a:spLocks/>
            </xdr:cNvSpPr>
          </xdr:nvSpPr>
          <xdr:spPr bwMode="auto">
            <a:xfrm>
              <a:off x="218" y="524"/>
              <a:ext cx="2" cy="1"/>
            </a:xfrm>
            <a:custGeom>
              <a:avLst/>
              <a:gdLst>
                <a:gd name="T0" fmla="*/ 0 w 10"/>
                <a:gd name="T1" fmla="*/ 2 h 7"/>
                <a:gd name="T2" fmla="*/ 10 w 10"/>
                <a:gd name="T3" fmla="*/ 7 h 7"/>
                <a:gd name="T4" fmla="*/ 4 w 10"/>
                <a:gd name="T5" fmla="*/ 0 h 7"/>
                <a:gd name="T6" fmla="*/ 0 w 10"/>
                <a:gd name="T7" fmla="*/ 2 h 7"/>
                <a:gd name="T8" fmla="*/ 0 w 10"/>
                <a:gd name="T9" fmla="*/ 2 h 7"/>
                <a:gd name="T10" fmla="*/ 0 60000 65536"/>
                <a:gd name="T11" fmla="*/ 0 60000 65536"/>
                <a:gd name="T12" fmla="*/ 0 60000 65536"/>
                <a:gd name="T13" fmla="*/ 0 60000 65536"/>
                <a:gd name="T14" fmla="*/ 0 60000 65536"/>
                <a:gd name="T15" fmla="*/ 0 w 10"/>
                <a:gd name="T16" fmla="*/ 0 h 7"/>
                <a:gd name="T17" fmla="*/ 10 w 10"/>
                <a:gd name="T18" fmla="*/ 7 h 7"/>
              </a:gdLst>
              <a:ahLst/>
              <a:cxnLst>
                <a:cxn ang="T10">
                  <a:pos x="T0" y="T1"/>
                </a:cxn>
                <a:cxn ang="T11">
                  <a:pos x="T2" y="T3"/>
                </a:cxn>
                <a:cxn ang="T12">
                  <a:pos x="T4" y="T5"/>
                </a:cxn>
                <a:cxn ang="T13">
                  <a:pos x="T6" y="T7"/>
                </a:cxn>
                <a:cxn ang="T14">
                  <a:pos x="T8" y="T9"/>
                </a:cxn>
              </a:cxnLst>
              <a:rect l="T15" t="T16" r="T17" b="T18"/>
              <a:pathLst>
                <a:path w="10" h="7">
                  <a:moveTo>
                    <a:pt x="0" y="2"/>
                  </a:moveTo>
                  <a:lnTo>
                    <a:pt x="10" y="7"/>
                  </a:lnTo>
                  <a:lnTo>
                    <a:pt x="4" y="0"/>
                  </a:lnTo>
                  <a:lnTo>
                    <a:pt x="0"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0" name="Freeform 262"/>
            <xdr:cNvSpPr>
              <a:spLocks/>
            </xdr:cNvSpPr>
          </xdr:nvSpPr>
          <xdr:spPr bwMode="auto">
            <a:xfrm>
              <a:off x="220" y="526"/>
              <a:ext cx="1" cy="1"/>
            </a:xfrm>
            <a:custGeom>
              <a:avLst/>
              <a:gdLst>
                <a:gd name="T0" fmla="*/ 0 w 9"/>
                <a:gd name="T1" fmla="*/ 3 h 7"/>
                <a:gd name="T2" fmla="*/ 9 w 9"/>
                <a:gd name="T3" fmla="*/ 7 h 7"/>
                <a:gd name="T4" fmla="*/ 3 w 9"/>
                <a:gd name="T5" fmla="*/ 0 h 7"/>
                <a:gd name="T6" fmla="*/ 0 w 9"/>
                <a:gd name="T7" fmla="*/ 3 h 7"/>
                <a:gd name="T8" fmla="*/ 0 w 9"/>
                <a:gd name="T9" fmla="*/ 3 h 7"/>
                <a:gd name="T10" fmla="*/ 0 60000 65536"/>
                <a:gd name="T11" fmla="*/ 0 60000 65536"/>
                <a:gd name="T12" fmla="*/ 0 60000 65536"/>
                <a:gd name="T13" fmla="*/ 0 60000 65536"/>
                <a:gd name="T14" fmla="*/ 0 60000 65536"/>
                <a:gd name="T15" fmla="*/ 0 w 9"/>
                <a:gd name="T16" fmla="*/ 0 h 7"/>
                <a:gd name="T17" fmla="*/ 9 w 9"/>
                <a:gd name="T18" fmla="*/ 7 h 7"/>
              </a:gdLst>
              <a:ahLst/>
              <a:cxnLst>
                <a:cxn ang="T10">
                  <a:pos x="T0" y="T1"/>
                </a:cxn>
                <a:cxn ang="T11">
                  <a:pos x="T2" y="T3"/>
                </a:cxn>
                <a:cxn ang="T12">
                  <a:pos x="T4" y="T5"/>
                </a:cxn>
                <a:cxn ang="T13">
                  <a:pos x="T6" y="T7"/>
                </a:cxn>
                <a:cxn ang="T14">
                  <a:pos x="T8" y="T9"/>
                </a:cxn>
              </a:cxnLst>
              <a:rect l="T15" t="T16" r="T17" b="T18"/>
              <a:pathLst>
                <a:path w="9" h="7">
                  <a:moveTo>
                    <a:pt x="0" y="3"/>
                  </a:moveTo>
                  <a:lnTo>
                    <a:pt x="9" y="7"/>
                  </a:lnTo>
                  <a:lnTo>
                    <a:pt x="3" y="0"/>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1" name="Freeform 263"/>
            <xdr:cNvSpPr>
              <a:spLocks/>
            </xdr:cNvSpPr>
          </xdr:nvSpPr>
          <xdr:spPr bwMode="auto">
            <a:xfrm>
              <a:off x="225" y="521"/>
              <a:ext cx="3" cy="9"/>
            </a:xfrm>
            <a:custGeom>
              <a:avLst/>
              <a:gdLst>
                <a:gd name="T0" fmla="*/ 16 w 18"/>
                <a:gd name="T1" fmla="*/ 2 h 60"/>
                <a:gd name="T2" fmla="*/ 2 w 18"/>
                <a:gd name="T3" fmla="*/ 44 h 60"/>
                <a:gd name="T4" fmla="*/ 0 w 18"/>
                <a:gd name="T5" fmla="*/ 59 h 60"/>
                <a:gd name="T6" fmla="*/ 1 w 18"/>
                <a:gd name="T7" fmla="*/ 60 h 60"/>
                <a:gd name="T8" fmla="*/ 4 w 18"/>
                <a:gd name="T9" fmla="*/ 42 h 60"/>
                <a:gd name="T10" fmla="*/ 14 w 18"/>
                <a:gd name="T11" fmla="*/ 13 h 60"/>
                <a:gd name="T12" fmla="*/ 18 w 18"/>
                <a:gd name="T13" fmla="*/ 0 h 60"/>
                <a:gd name="T14" fmla="*/ 16 w 18"/>
                <a:gd name="T15" fmla="*/ 2 h 60"/>
                <a:gd name="T16" fmla="*/ 16 w 18"/>
                <a:gd name="T17" fmla="*/ 2 h 6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60"/>
                <a:gd name="T29" fmla="*/ 18 w 18"/>
                <a:gd name="T30" fmla="*/ 60 h 6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60">
                  <a:moveTo>
                    <a:pt x="16" y="2"/>
                  </a:moveTo>
                  <a:lnTo>
                    <a:pt x="2" y="44"/>
                  </a:lnTo>
                  <a:lnTo>
                    <a:pt x="0" y="59"/>
                  </a:lnTo>
                  <a:lnTo>
                    <a:pt x="1" y="60"/>
                  </a:lnTo>
                  <a:lnTo>
                    <a:pt x="4" y="42"/>
                  </a:lnTo>
                  <a:lnTo>
                    <a:pt x="14" y="13"/>
                  </a:lnTo>
                  <a:lnTo>
                    <a:pt x="18" y="0"/>
                  </a:lnTo>
                  <a:lnTo>
                    <a:pt x="16" y="2"/>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2" name="Freeform 264"/>
            <xdr:cNvSpPr>
              <a:spLocks/>
            </xdr:cNvSpPr>
          </xdr:nvSpPr>
          <xdr:spPr bwMode="auto">
            <a:xfrm>
              <a:off x="194" y="505"/>
              <a:ext cx="35" cy="19"/>
            </a:xfrm>
            <a:custGeom>
              <a:avLst/>
              <a:gdLst>
                <a:gd name="T0" fmla="*/ 0 w 247"/>
                <a:gd name="T1" fmla="*/ 83 h 137"/>
                <a:gd name="T2" fmla="*/ 4 w 247"/>
                <a:gd name="T3" fmla="*/ 103 h 137"/>
                <a:gd name="T4" fmla="*/ 19 w 247"/>
                <a:gd name="T5" fmla="*/ 98 h 137"/>
                <a:gd name="T6" fmla="*/ 48 w 247"/>
                <a:gd name="T7" fmla="*/ 91 h 137"/>
                <a:gd name="T8" fmla="*/ 43 w 247"/>
                <a:gd name="T9" fmla="*/ 104 h 137"/>
                <a:gd name="T10" fmla="*/ 45 w 247"/>
                <a:gd name="T11" fmla="*/ 116 h 137"/>
                <a:gd name="T12" fmla="*/ 58 w 247"/>
                <a:gd name="T13" fmla="*/ 127 h 137"/>
                <a:gd name="T14" fmla="*/ 70 w 247"/>
                <a:gd name="T15" fmla="*/ 136 h 137"/>
                <a:gd name="T16" fmla="*/ 83 w 247"/>
                <a:gd name="T17" fmla="*/ 137 h 137"/>
                <a:gd name="T18" fmla="*/ 93 w 247"/>
                <a:gd name="T19" fmla="*/ 134 h 137"/>
                <a:gd name="T20" fmla="*/ 103 w 247"/>
                <a:gd name="T21" fmla="*/ 128 h 137"/>
                <a:gd name="T22" fmla="*/ 113 w 247"/>
                <a:gd name="T23" fmla="*/ 123 h 137"/>
                <a:gd name="T24" fmla="*/ 121 w 247"/>
                <a:gd name="T25" fmla="*/ 119 h 137"/>
                <a:gd name="T26" fmla="*/ 135 w 247"/>
                <a:gd name="T27" fmla="*/ 127 h 137"/>
                <a:gd name="T28" fmla="*/ 143 w 247"/>
                <a:gd name="T29" fmla="*/ 131 h 137"/>
                <a:gd name="T30" fmla="*/ 152 w 247"/>
                <a:gd name="T31" fmla="*/ 128 h 137"/>
                <a:gd name="T32" fmla="*/ 162 w 247"/>
                <a:gd name="T33" fmla="*/ 124 h 137"/>
                <a:gd name="T34" fmla="*/ 169 w 247"/>
                <a:gd name="T35" fmla="*/ 117 h 137"/>
                <a:gd name="T36" fmla="*/ 175 w 247"/>
                <a:gd name="T37" fmla="*/ 104 h 137"/>
                <a:gd name="T38" fmla="*/ 181 w 247"/>
                <a:gd name="T39" fmla="*/ 97 h 137"/>
                <a:gd name="T40" fmla="*/ 190 w 247"/>
                <a:gd name="T41" fmla="*/ 98 h 137"/>
                <a:gd name="T42" fmla="*/ 201 w 247"/>
                <a:gd name="T43" fmla="*/ 97 h 137"/>
                <a:gd name="T44" fmla="*/ 211 w 247"/>
                <a:gd name="T45" fmla="*/ 95 h 137"/>
                <a:gd name="T46" fmla="*/ 222 w 247"/>
                <a:gd name="T47" fmla="*/ 91 h 137"/>
                <a:gd name="T48" fmla="*/ 233 w 247"/>
                <a:gd name="T49" fmla="*/ 83 h 137"/>
                <a:gd name="T50" fmla="*/ 242 w 247"/>
                <a:gd name="T51" fmla="*/ 73 h 137"/>
                <a:gd name="T52" fmla="*/ 246 w 247"/>
                <a:gd name="T53" fmla="*/ 64 h 137"/>
                <a:gd name="T54" fmla="*/ 247 w 247"/>
                <a:gd name="T55" fmla="*/ 54 h 137"/>
                <a:gd name="T56" fmla="*/ 244 w 247"/>
                <a:gd name="T57" fmla="*/ 45 h 137"/>
                <a:gd name="T58" fmla="*/ 237 w 247"/>
                <a:gd name="T59" fmla="*/ 35 h 137"/>
                <a:gd name="T60" fmla="*/ 227 w 247"/>
                <a:gd name="T61" fmla="*/ 28 h 137"/>
                <a:gd name="T62" fmla="*/ 215 w 247"/>
                <a:gd name="T63" fmla="*/ 25 h 137"/>
                <a:gd name="T64" fmla="*/ 200 w 247"/>
                <a:gd name="T65" fmla="*/ 24 h 137"/>
                <a:gd name="T66" fmla="*/ 194 w 247"/>
                <a:gd name="T67" fmla="*/ 11 h 137"/>
                <a:gd name="T68" fmla="*/ 181 w 247"/>
                <a:gd name="T69" fmla="*/ 2 h 137"/>
                <a:gd name="T70" fmla="*/ 169 w 247"/>
                <a:gd name="T71" fmla="*/ 0 h 137"/>
                <a:gd name="T72" fmla="*/ 157 w 247"/>
                <a:gd name="T73" fmla="*/ 1 h 137"/>
                <a:gd name="T74" fmla="*/ 143 w 247"/>
                <a:gd name="T75" fmla="*/ 8 h 137"/>
                <a:gd name="T76" fmla="*/ 135 w 247"/>
                <a:gd name="T77" fmla="*/ 16 h 137"/>
                <a:gd name="T78" fmla="*/ 126 w 247"/>
                <a:gd name="T79" fmla="*/ 19 h 137"/>
                <a:gd name="T80" fmla="*/ 113 w 247"/>
                <a:gd name="T81" fmla="*/ 16 h 137"/>
                <a:gd name="T82" fmla="*/ 92 w 247"/>
                <a:gd name="T83" fmla="*/ 14 h 137"/>
                <a:gd name="T84" fmla="*/ 79 w 247"/>
                <a:gd name="T85" fmla="*/ 15 h 137"/>
                <a:gd name="T86" fmla="*/ 63 w 247"/>
                <a:gd name="T87" fmla="*/ 24 h 137"/>
                <a:gd name="T88" fmla="*/ 54 w 247"/>
                <a:gd name="T89" fmla="*/ 35 h 137"/>
                <a:gd name="T90" fmla="*/ 48 w 247"/>
                <a:gd name="T91" fmla="*/ 44 h 137"/>
                <a:gd name="T92" fmla="*/ 42 w 247"/>
                <a:gd name="T93" fmla="*/ 58 h 137"/>
                <a:gd name="T94" fmla="*/ 42 w 247"/>
                <a:gd name="T95" fmla="*/ 67 h 137"/>
                <a:gd name="T96" fmla="*/ 43 w 247"/>
                <a:gd name="T97" fmla="*/ 73 h 137"/>
                <a:gd name="T98" fmla="*/ 10 w 247"/>
                <a:gd name="T99" fmla="*/ 78 h 137"/>
                <a:gd name="T100" fmla="*/ 0 w 247"/>
                <a:gd name="T101" fmla="*/ 83 h 137"/>
                <a:gd name="T102" fmla="*/ 0 w 247"/>
                <a:gd name="T103" fmla="*/ 83 h 13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247"/>
                <a:gd name="T157" fmla="*/ 0 h 137"/>
                <a:gd name="T158" fmla="*/ 247 w 247"/>
                <a:gd name="T159" fmla="*/ 137 h 137"/>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247" h="137">
                  <a:moveTo>
                    <a:pt x="0" y="83"/>
                  </a:moveTo>
                  <a:lnTo>
                    <a:pt x="4" y="103"/>
                  </a:lnTo>
                  <a:lnTo>
                    <a:pt x="19" y="98"/>
                  </a:lnTo>
                  <a:lnTo>
                    <a:pt x="48" y="91"/>
                  </a:lnTo>
                  <a:lnTo>
                    <a:pt x="43" y="104"/>
                  </a:lnTo>
                  <a:lnTo>
                    <a:pt x="45" y="116"/>
                  </a:lnTo>
                  <a:lnTo>
                    <a:pt x="58" y="127"/>
                  </a:lnTo>
                  <a:lnTo>
                    <a:pt x="70" y="136"/>
                  </a:lnTo>
                  <a:lnTo>
                    <a:pt x="83" y="137"/>
                  </a:lnTo>
                  <a:lnTo>
                    <a:pt x="93" y="134"/>
                  </a:lnTo>
                  <a:lnTo>
                    <a:pt x="103" y="128"/>
                  </a:lnTo>
                  <a:lnTo>
                    <a:pt x="113" y="123"/>
                  </a:lnTo>
                  <a:lnTo>
                    <a:pt x="121" y="119"/>
                  </a:lnTo>
                  <a:lnTo>
                    <a:pt x="135" y="127"/>
                  </a:lnTo>
                  <a:lnTo>
                    <a:pt x="143" y="131"/>
                  </a:lnTo>
                  <a:lnTo>
                    <a:pt x="152" y="128"/>
                  </a:lnTo>
                  <a:lnTo>
                    <a:pt x="162" y="124"/>
                  </a:lnTo>
                  <a:lnTo>
                    <a:pt x="169" y="117"/>
                  </a:lnTo>
                  <a:lnTo>
                    <a:pt x="175" y="104"/>
                  </a:lnTo>
                  <a:lnTo>
                    <a:pt x="181" y="97"/>
                  </a:lnTo>
                  <a:lnTo>
                    <a:pt x="190" y="98"/>
                  </a:lnTo>
                  <a:lnTo>
                    <a:pt x="201" y="97"/>
                  </a:lnTo>
                  <a:lnTo>
                    <a:pt x="211" y="95"/>
                  </a:lnTo>
                  <a:lnTo>
                    <a:pt x="222" y="91"/>
                  </a:lnTo>
                  <a:lnTo>
                    <a:pt x="233" y="83"/>
                  </a:lnTo>
                  <a:lnTo>
                    <a:pt x="242" y="73"/>
                  </a:lnTo>
                  <a:lnTo>
                    <a:pt x="246" y="64"/>
                  </a:lnTo>
                  <a:lnTo>
                    <a:pt x="247" y="54"/>
                  </a:lnTo>
                  <a:lnTo>
                    <a:pt x="244" y="45"/>
                  </a:lnTo>
                  <a:lnTo>
                    <a:pt x="237" y="35"/>
                  </a:lnTo>
                  <a:lnTo>
                    <a:pt x="227" y="28"/>
                  </a:lnTo>
                  <a:lnTo>
                    <a:pt x="215" y="25"/>
                  </a:lnTo>
                  <a:lnTo>
                    <a:pt x="200" y="24"/>
                  </a:lnTo>
                  <a:lnTo>
                    <a:pt x="194" y="11"/>
                  </a:lnTo>
                  <a:lnTo>
                    <a:pt x="181" y="2"/>
                  </a:lnTo>
                  <a:lnTo>
                    <a:pt x="169" y="0"/>
                  </a:lnTo>
                  <a:lnTo>
                    <a:pt x="157" y="1"/>
                  </a:lnTo>
                  <a:lnTo>
                    <a:pt x="143" y="8"/>
                  </a:lnTo>
                  <a:lnTo>
                    <a:pt x="135" y="16"/>
                  </a:lnTo>
                  <a:lnTo>
                    <a:pt x="126" y="19"/>
                  </a:lnTo>
                  <a:lnTo>
                    <a:pt x="113" y="16"/>
                  </a:lnTo>
                  <a:lnTo>
                    <a:pt x="92" y="14"/>
                  </a:lnTo>
                  <a:lnTo>
                    <a:pt x="79" y="15"/>
                  </a:lnTo>
                  <a:lnTo>
                    <a:pt x="63" y="24"/>
                  </a:lnTo>
                  <a:lnTo>
                    <a:pt x="54" y="35"/>
                  </a:lnTo>
                  <a:lnTo>
                    <a:pt x="48" y="44"/>
                  </a:lnTo>
                  <a:lnTo>
                    <a:pt x="42" y="58"/>
                  </a:lnTo>
                  <a:lnTo>
                    <a:pt x="42" y="67"/>
                  </a:lnTo>
                  <a:lnTo>
                    <a:pt x="43" y="73"/>
                  </a:lnTo>
                  <a:lnTo>
                    <a:pt x="10" y="78"/>
                  </a:lnTo>
                  <a:lnTo>
                    <a:pt x="0" y="8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3" name="Freeform 265"/>
            <xdr:cNvSpPr>
              <a:spLocks/>
            </xdr:cNvSpPr>
          </xdr:nvSpPr>
          <xdr:spPr bwMode="auto">
            <a:xfrm>
              <a:off x="201" y="505"/>
              <a:ext cx="27" cy="18"/>
            </a:xfrm>
            <a:custGeom>
              <a:avLst/>
              <a:gdLst>
                <a:gd name="T0" fmla="*/ 6 w 189"/>
                <a:gd name="T1" fmla="*/ 72 h 124"/>
                <a:gd name="T2" fmla="*/ 2 w 189"/>
                <a:gd name="T3" fmla="*/ 54 h 124"/>
                <a:gd name="T4" fmla="*/ 6 w 189"/>
                <a:gd name="T5" fmla="*/ 39 h 124"/>
                <a:gd name="T6" fmla="*/ 19 w 189"/>
                <a:gd name="T7" fmla="*/ 24 h 124"/>
                <a:gd name="T8" fmla="*/ 30 w 189"/>
                <a:gd name="T9" fmla="*/ 17 h 124"/>
                <a:gd name="T10" fmla="*/ 50 w 189"/>
                <a:gd name="T11" fmla="*/ 14 h 124"/>
                <a:gd name="T12" fmla="*/ 65 w 189"/>
                <a:gd name="T13" fmla="*/ 19 h 124"/>
                <a:gd name="T14" fmla="*/ 77 w 189"/>
                <a:gd name="T15" fmla="*/ 20 h 124"/>
                <a:gd name="T16" fmla="*/ 89 w 189"/>
                <a:gd name="T17" fmla="*/ 17 h 124"/>
                <a:gd name="T18" fmla="*/ 103 w 189"/>
                <a:gd name="T19" fmla="*/ 7 h 124"/>
                <a:gd name="T20" fmla="*/ 111 w 189"/>
                <a:gd name="T21" fmla="*/ 1 h 124"/>
                <a:gd name="T22" fmla="*/ 127 w 189"/>
                <a:gd name="T23" fmla="*/ 0 h 124"/>
                <a:gd name="T24" fmla="*/ 142 w 189"/>
                <a:gd name="T25" fmla="*/ 9 h 124"/>
                <a:gd name="T26" fmla="*/ 147 w 189"/>
                <a:gd name="T27" fmla="*/ 23 h 124"/>
                <a:gd name="T28" fmla="*/ 153 w 189"/>
                <a:gd name="T29" fmla="*/ 23 h 124"/>
                <a:gd name="T30" fmla="*/ 167 w 189"/>
                <a:gd name="T31" fmla="*/ 26 h 124"/>
                <a:gd name="T32" fmla="*/ 179 w 189"/>
                <a:gd name="T33" fmla="*/ 33 h 124"/>
                <a:gd name="T34" fmla="*/ 189 w 189"/>
                <a:gd name="T35" fmla="*/ 44 h 124"/>
                <a:gd name="T36" fmla="*/ 189 w 189"/>
                <a:gd name="T37" fmla="*/ 59 h 124"/>
                <a:gd name="T38" fmla="*/ 184 w 189"/>
                <a:gd name="T39" fmla="*/ 70 h 124"/>
                <a:gd name="T40" fmla="*/ 174 w 189"/>
                <a:gd name="T41" fmla="*/ 79 h 124"/>
                <a:gd name="T42" fmla="*/ 160 w 189"/>
                <a:gd name="T43" fmla="*/ 84 h 124"/>
                <a:gd name="T44" fmla="*/ 149 w 189"/>
                <a:gd name="T45" fmla="*/ 86 h 124"/>
                <a:gd name="T46" fmla="*/ 136 w 189"/>
                <a:gd name="T47" fmla="*/ 86 h 124"/>
                <a:gd name="T48" fmla="*/ 127 w 189"/>
                <a:gd name="T49" fmla="*/ 89 h 124"/>
                <a:gd name="T50" fmla="*/ 118 w 189"/>
                <a:gd name="T51" fmla="*/ 102 h 124"/>
                <a:gd name="T52" fmla="*/ 111 w 189"/>
                <a:gd name="T53" fmla="*/ 112 h 124"/>
                <a:gd name="T54" fmla="*/ 104 w 189"/>
                <a:gd name="T55" fmla="*/ 116 h 124"/>
                <a:gd name="T56" fmla="*/ 92 w 189"/>
                <a:gd name="T57" fmla="*/ 118 h 124"/>
                <a:gd name="T58" fmla="*/ 73 w 189"/>
                <a:gd name="T59" fmla="*/ 108 h 124"/>
                <a:gd name="T60" fmla="*/ 63 w 189"/>
                <a:gd name="T61" fmla="*/ 109 h 124"/>
                <a:gd name="T62" fmla="*/ 51 w 189"/>
                <a:gd name="T63" fmla="*/ 119 h 124"/>
                <a:gd name="T64" fmla="*/ 36 w 189"/>
                <a:gd name="T65" fmla="*/ 124 h 124"/>
                <a:gd name="T66" fmla="*/ 20 w 189"/>
                <a:gd name="T67" fmla="*/ 122 h 124"/>
                <a:gd name="T68" fmla="*/ 5 w 189"/>
                <a:gd name="T69" fmla="*/ 113 h 124"/>
                <a:gd name="T70" fmla="*/ 0 w 189"/>
                <a:gd name="T71" fmla="*/ 100 h 124"/>
                <a:gd name="T72" fmla="*/ 4 w 189"/>
                <a:gd name="T73" fmla="*/ 84 h 124"/>
                <a:gd name="T74" fmla="*/ 6 w 189"/>
                <a:gd name="T75" fmla="*/ 72 h 124"/>
                <a:gd name="T76" fmla="*/ 6 w 189"/>
                <a:gd name="T77" fmla="*/ 72 h 12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89"/>
                <a:gd name="T118" fmla="*/ 0 h 124"/>
                <a:gd name="T119" fmla="*/ 189 w 189"/>
                <a:gd name="T120" fmla="*/ 124 h 12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89" h="124">
                  <a:moveTo>
                    <a:pt x="6" y="72"/>
                  </a:moveTo>
                  <a:lnTo>
                    <a:pt x="2" y="54"/>
                  </a:lnTo>
                  <a:lnTo>
                    <a:pt x="6" y="39"/>
                  </a:lnTo>
                  <a:lnTo>
                    <a:pt x="19" y="24"/>
                  </a:lnTo>
                  <a:lnTo>
                    <a:pt x="30" y="17"/>
                  </a:lnTo>
                  <a:lnTo>
                    <a:pt x="50" y="14"/>
                  </a:lnTo>
                  <a:lnTo>
                    <a:pt x="65" y="19"/>
                  </a:lnTo>
                  <a:lnTo>
                    <a:pt x="77" y="20"/>
                  </a:lnTo>
                  <a:lnTo>
                    <a:pt x="89" y="17"/>
                  </a:lnTo>
                  <a:lnTo>
                    <a:pt x="103" y="7"/>
                  </a:lnTo>
                  <a:lnTo>
                    <a:pt x="111" y="1"/>
                  </a:lnTo>
                  <a:lnTo>
                    <a:pt x="127" y="0"/>
                  </a:lnTo>
                  <a:lnTo>
                    <a:pt x="142" y="9"/>
                  </a:lnTo>
                  <a:lnTo>
                    <a:pt x="147" y="23"/>
                  </a:lnTo>
                  <a:lnTo>
                    <a:pt x="153" y="23"/>
                  </a:lnTo>
                  <a:lnTo>
                    <a:pt x="167" y="26"/>
                  </a:lnTo>
                  <a:lnTo>
                    <a:pt x="179" y="33"/>
                  </a:lnTo>
                  <a:lnTo>
                    <a:pt x="189" y="44"/>
                  </a:lnTo>
                  <a:lnTo>
                    <a:pt x="189" y="59"/>
                  </a:lnTo>
                  <a:lnTo>
                    <a:pt x="184" y="70"/>
                  </a:lnTo>
                  <a:lnTo>
                    <a:pt x="174" y="79"/>
                  </a:lnTo>
                  <a:lnTo>
                    <a:pt x="160" y="84"/>
                  </a:lnTo>
                  <a:lnTo>
                    <a:pt x="149" y="86"/>
                  </a:lnTo>
                  <a:lnTo>
                    <a:pt x="136" y="86"/>
                  </a:lnTo>
                  <a:lnTo>
                    <a:pt x="127" y="89"/>
                  </a:lnTo>
                  <a:lnTo>
                    <a:pt x="118" y="102"/>
                  </a:lnTo>
                  <a:lnTo>
                    <a:pt x="111" y="112"/>
                  </a:lnTo>
                  <a:lnTo>
                    <a:pt x="104" y="116"/>
                  </a:lnTo>
                  <a:lnTo>
                    <a:pt x="92" y="118"/>
                  </a:lnTo>
                  <a:lnTo>
                    <a:pt x="73" y="108"/>
                  </a:lnTo>
                  <a:lnTo>
                    <a:pt x="63" y="109"/>
                  </a:lnTo>
                  <a:lnTo>
                    <a:pt x="51" y="119"/>
                  </a:lnTo>
                  <a:lnTo>
                    <a:pt x="36" y="124"/>
                  </a:lnTo>
                  <a:lnTo>
                    <a:pt x="20" y="122"/>
                  </a:lnTo>
                  <a:lnTo>
                    <a:pt x="5" y="113"/>
                  </a:lnTo>
                  <a:lnTo>
                    <a:pt x="0" y="100"/>
                  </a:lnTo>
                  <a:lnTo>
                    <a:pt x="4" y="84"/>
                  </a:lnTo>
                  <a:lnTo>
                    <a:pt x="6" y="72"/>
                  </a:lnTo>
                  <a:close/>
                </a:path>
              </a:pathLst>
            </a:custGeom>
            <a:solidFill>
              <a:srgbClr val="63B86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4" name="Freeform 266"/>
            <xdr:cNvSpPr>
              <a:spLocks/>
            </xdr:cNvSpPr>
          </xdr:nvSpPr>
          <xdr:spPr bwMode="auto">
            <a:xfrm>
              <a:off x="195" y="512"/>
              <a:ext cx="29" cy="6"/>
            </a:xfrm>
            <a:custGeom>
              <a:avLst/>
              <a:gdLst>
                <a:gd name="T0" fmla="*/ 0 w 202"/>
                <a:gd name="T1" fmla="*/ 29 h 42"/>
                <a:gd name="T2" fmla="*/ 2 w 202"/>
                <a:gd name="T3" fmla="*/ 42 h 42"/>
                <a:gd name="T4" fmla="*/ 37 w 202"/>
                <a:gd name="T5" fmla="*/ 30 h 42"/>
                <a:gd name="T6" fmla="*/ 67 w 202"/>
                <a:gd name="T7" fmla="*/ 24 h 42"/>
                <a:gd name="T8" fmla="*/ 116 w 202"/>
                <a:gd name="T9" fmla="*/ 18 h 42"/>
                <a:gd name="T10" fmla="*/ 161 w 202"/>
                <a:gd name="T11" fmla="*/ 8 h 42"/>
                <a:gd name="T12" fmla="*/ 199 w 202"/>
                <a:gd name="T13" fmla="*/ 3 h 42"/>
                <a:gd name="T14" fmla="*/ 202 w 202"/>
                <a:gd name="T15" fmla="*/ 0 h 42"/>
                <a:gd name="T16" fmla="*/ 188 w 202"/>
                <a:gd name="T17" fmla="*/ 0 h 42"/>
                <a:gd name="T18" fmla="*/ 157 w 202"/>
                <a:gd name="T19" fmla="*/ 3 h 42"/>
                <a:gd name="T20" fmla="*/ 96 w 202"/>
                <a:gd name="T21" fmla="*/ 15 h 42"/>
                <a:gd name="T22" fmla="*/ 52 w 202"/>
                <a:gd name="T23" fmla="*/ 23 h 42"/>
                <a:gd name="T24" fmla="*/ 22 w 202"/>
                <a:gd name="T25" fmla="*/ 25 h 42"/>
                <a:gd name="T26" fmla="*/ 0 w 202"/>
                <a:gd name="T27" fmla="*/ 29 h 42"/>
                <a:gd name="T28" fmla="*/ 0 w 202"/>
                <a:gd name="T29" fmla="*/ 29 h 4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02"/>
                <a:gd name="T46" fmla="*/ 0 h 42"/>
                <a:gd name="T47" fmla="*/ 202 w 202"/>
                <a:gd name="T48" fmla="*/ 42 h 42"/>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02" h="42">
                  <a:moveTo>
                    <a:pt x="0" y="29"/>
                  </a:moveTo>
                  <a:lnTo>
                    <a:pt x="2" y="42"/>
                  </a:lnTo>
                  <a:lnTo>
                    <a:pt x="37" y="30"/>
                  </a:lnTo>
                  <a:lnTo>
                    <a:pt x="67" y="24"/>
                  </a:lnTo>
                  <a:lnTo>
                    <a:pt x="116" y="18"/>
                  </a:lnTo>
                  <a:lnTo>
                    <a:pt x="161" y="8"/>
                  </a:lnTo>
                  <a:lnTo>
                    <a:pt x="199" y="3"/>
                  </a:lnTo>
                  <a:lnTo>
                    <a:pt x="202" y="0"/>
                  </a:lnTo>
                  <a:lnTo>
                    <a:pt x="188" y="0"/>
                  </a:lnTo>
                  <a:lnTo>
                    <a:pt x="157" y="3"/>
                  </a:lnTo>
                  <a:lnTo>
                    <a:pt x="96" y="15"/>
                  </a:lnTo>
                  <a:lnTo>
                    <a:pt x="52" y="23"/>
                  </a:lnTo>
                  <a:lnTo>
                    <a:pt x="22" y="25"/>
                  </a:lnTo>
                  <a:lnTo>
                    <a:pt x="0" y="29"/>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5" name="Freeform 267"/>
            <xdr:cNvSpPr>
              <a:spLocks/>
            </xdr:cNvSpPr>
          </xdr:nvSpPr>
          <xdr:spPr bwMode="auto">
            <a:xfrm>
              <a:off x="205" y="509"/>
              <a:ext cx="3" cy="6"/>
            </a:xfrm>
            <a:custGeom>
              <a:avLst/>
              <a:gdLst>
                <a:gd name="T0" fmla="*/ 0 w 21"/>
                <a:gd name="T1" fmla="*/ 41 h 41"/>
                <a:gd name="T2" fmla="*/ 21 w 21"/>
                <a:gd name="T3" fmla="*/ 0 h 41"/>
                <a:gd name="T4" fmla="*/ 17 w 21"/>
                <a:gd name="T5" fmla="*/ 15 h 41"/>
                <a:gd name="T6" fmla="*/ 4 w 21"/>
                <a:gd name="T7" fmla="*/ 41 h 41"/>
                <a:gd name="T8" fmla="*/ 0 w 21"/>
                <a:gd name="T9" fmla="*/ 41 h 41"/>
                <a:gd name="T10" fmla="*/ 0 w 21"/>
                <a:gd name="T11" fmla="*/ 41 h 41"/>
                <a:gd name="T12" fmla="*/ 0 60000 65536"/>
                <a:gd name="T13" fmla="*/ 0 60000 65536"/>
                <a:gd name="T14" fmla="*/ 0 60000 65536"/>
                <a:gd name="T15" fmla="*/ 0 60000 65536"/>
                <a:gd name="T16" fmla="*/ 0 60000 65536"/>
                <a:gd name="T17" fmla="*/ 0 60000 65536"/>
                <a:gd name="T18" fmla="*/ 0 w 21"/>
                <a:gd name="T19" fmla="*/ 0 h 41"/>
                <a:gd name="T20" fmla="*/ 21 w 21"/>
                <a:gd name="T21" fmla="*/ 41 h 41"/>
              </a:gdLst>
              <a:ahLst/>
              <a:cxnLst>
                <a:cxn ang="T12">
                  <a:pos x="T0" y="T1"/>
                </a:cxn>
                <a:cxn ang="T13">
                  <a:pos x="T2" y="T3"/>
                </a:cxn>
                <a:cxn ang="T14">
                  <a:pos x="T4" y="T5"/>
                </a:cxn>
                <a:cxn ang="T15">
                  <a:pos x="T6" y="T7"/>
                </a:cxn>
                <a:cxn ang="T16">
                  <a:pos x="T8" y="T9"/>
                </a:cxn>
                <a:cxn ang="T17">
                  <a:pos x="T10" y="T11"/>
                </a:cxn>
              </a:cxnLst>
              <a:rect l="T18" t="T19" r="T20" b="T21"/>
              <a:pathLst>
                <a:path w="21" h="41">
                  <a:moveTo>
                    <a:pt x="0" y="41"/>
                  </a:moveTo>
                  <a:lnTo>
                    <a:pt x="21" y="0"/>
                  </a:lnTo>
                  <a:lnTo>
                    <a:pt x="17" y="15"/>
                  </a:lnTo>
                  <a:lnTo>
                    <a:pt x="4" y="41"/>
                  </a:lnTo>
                  <a:lnTo>
                    <a:pt x="0" y="4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6" name="Freeform 268"/>
            <xdr:cNvSpPr>
              <a:spLocks/>
            </xdr:cNvSpPr>
          </xdr:nvSpPr>
          <xdr:spPr bwMode="auto">
            <a:xfrm>
              <a:off x="206" y="515"/>
              <a:ext cx="3" cy="4"/>
            </a:xfrm>
            <a:custGeom>
              <a:avLst/>
              <a:gdLst>
                <a:gd name="T0" fmla="*/ 0 w 23"/>
                <a:gd name="T1" fmla="*/ 1 h 29"/>
                <a:gd name="T2" fmla="*/ 23 w 23"/>
                <a:gd name="T3" fmla="*/ 29 h 29"/>
                <a:gd name="T4" fmla="*/ 20 w 23"/>
                <a:gd name="T5" fmla="*/ 17 h 29"/>
                <a:gd name="T6" fmla="*/ 7 w 23"/>
                <a:gd name="T7" fmla="*/ 0 h 29"/>
                <a:gd name="T8" fmla="*/ 0 w 23"/>
                <a:gd name="T9" fmla="*/ 1 h 29"/>
                <a:gd name="T10" fmla="*/ 0 w 23"/>
                <a:gd name="T11" fmla="*/ 1 h 29"/>
                <a:gd name="T12" fmla="*/ 0 60000 65536"/>
                <a:gd name="T13" fmla="*/ 0 60000 65536"/>
                <a:gd name="T14" fmla="*/ 0 60000 65536"/>
                <a:gd name="T15" fmla="*/ 0 60000 65536"/>
                <a:gd name="T16" fmla="*/ 0 60000 65536"/>
                <a:gd name="T17" fmla="*/ 0 60000 65536"/>
                <a:gd name="T18" fmla="*/ 0 w 23"/>
                <a:gd name="T19" fmla="*/ 0 h 29"/>
                <a:gd name="T20" fmla="*/ 23 w 23"/>
                <a:gd name="T21" fmla="*/ 29 h 29"/>
              </a:gdLst>
              <a:ahLst/>
              <a:cxnLst>
                <a:cxn ang="T12">
                  <a:pos x="T0" y="T1"/>
                </a:cxn>
                <a:cxn ang="T13">
                  <a:pos x="T2" y="T3"/>
                </a:cxn>
                <a:cxn ang="T14">
                  <a:pos x="T4" y="T5"/>
                </a:cxn>
                <a:cxn ang="T15">
                  <a:pos x="T6" y="T7"/>
                </a:cxn>
                <a:cxn ang="T16">
                  <a:pos x="T8" y="T9"/>
                </a:cxn>
                <a:cxn ang="T17">
                  <a:pos x="T10" y="T11"/>
                </a:cxn>
              </a:cxnLst>
              <a:rect l="T18" t="T19" r="T20" b="T21"/>
              <a:pathLst>
                <a:path w="23" h="29">
                  <a:moveTo>
                    <a:pt x="0" y="1"/>
                  </a:moveTo>
                  <a:lnTo>
                    <a:pt x="23" y="29"/>
                  </a:lnTo>
                  <a:lnTo>
                    <a:pt x="20" y="17"/>
                  </a:lnTo>
                  <a:lnTo>
                    <a:pt x="7" y="0"/>
                  </a:lnTo>
                  <a:lnTo>
                    <a:pt x="0" y="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7" name="Freeform 269"/>
            <xdr:cNvSpPr>
              <a:spLocks/>
            </xdr:cNvSpPr>
          </xdr:nvSpPr>
          <xdr:spPr bwMode="auto">
            <a:xfrm>
              <a:off x="211" y="507"/>
              <a:ext cx="6" cy="7"/>
            </a:xfrm>
            <a:custGeom>
              <a:avLst/>
              <a:gdLst>
                <a:gd name="T0" fmla="*/ 0 w 37"/>
                <a:gd name="T1" fmla="*/ 50 h 50"/>
                <a:gd name="T2" fmla="*/ 37 w 37"/>
                <a:gd name="T3" fmla="*/ 0 h 50"/>
                <a:gd name="T4" fmla="*/ 24 w 37"/>
                <a:gd name="T5" fmla="*/ 23 h 50"/>
                <a:gd name="T6" fmla="*/ 14 w 37"/>
                <a:gd name="T7" fmla="*/ 38 h 50"/>
                <a:gd name="T8" fmla="*/ 4 w 37"/>
                <a:gd name="T9" fmla="*/ 49 h 50"/>
                <a:gd name="T10" fmla="*/ 0 w 37"/>
                <a:gd name="T11" fmla="*/ 50 h 50"/>
                <a:gd name="T12" fmla="*/ 0 w 37"/>
                <a:gd name="T13" fmla="*/ 50 h 50"/>
                <a:gd name="T14" fmla="*/ 0 60000 65536"/>
                <a:gd name="T15" fmla="*/ 0 60000 65536"/>
                <a:gd name="T16" fmla="*/ 0 60000 65536"/>
                <a:gd name="T17" fmla="*/ 0 60000 65536"/>
                <a:gd name="T18" fmla="*/ 0 60000 65536"/>
                <a:gd name="T19" fmla="*/ 0 60000 65536"/>
                <a:gd name="T20" fmla="*/ 0 60000 65536"/>
                <a:gd name="T21" fmla="*/ 0 w 37"/>
                <a:gd name="T22" fmla="*/ 0 h 50"/>
                <a:gd name="T23" fmla="*/ 37 w 37"/>
                <a:gd name="T24" fmla="*/ 50 h 5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7" h="50">
                  <a:moveTo>
                    <a:pt x="0" y="50"/>
                  </a:moveTo>
                  <a:lnTo>
                    <a:pt x="37" y="0"/>
                  </a:lnTo>
                  <a:lnTo>
                    <a:pt x="24" y="23"/>
                  </a:lnTo>
                  <a:lnTo>
                    <a:pt x="14" y="38"/>
                  </a:lnTo>
                  <a:lnTo>
                    <a:pt x="4" y="49"/>
                  </a:lnTo>
                  <a:lnTo>
                    <a:pt x="0" y="5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8" name="Freeform 270"/>
            <xdr:cNvSpPr>
              <a:spLocks/>
            </xdr:cNvSpPr>
          </xdr:nvSpPr>
          <xdr:spPr bwMode="auto">
            <a:xfrm>
              <a:off x="210" y="514"/>
              <a:ext cx="6" cy="6"/>
            </a:xfrm>
            <a:custGeom>
              <a:avLst/>
              <a:gdLst>
                <a:gd name="T0" fmla="*/ 0 w 43"/>
                <a:gd name="T1" fmla="*/ 4 h 40"/>
                <a:gd name="T2" fmla="*/ 18 w 43"/>
                <a:gd name="T3" fmla="*/ 22 h 40"/>
                <a:gd name="T4" fmla="*/ 43 w 43"/>
                <a:gd name="T5" fmla="*/ 40 h 40"/>
                <a:gd name="T6" fmla="*/ 27 w 43"/>
                <a:gd name="T7" fmla="*/ 20 h 40"/>
                <a:gd name="T8" fmla="*/ 20 w 43"/>
                <a:gd name="T9" fmla="*/ 14 h 40"/>
                <a:gd name="T10" fmla="*/ 3 w 43"/>
                <a:gd name="T11" fmla="*/ 0 h 40"/>
                <a:gd name="T12" fmla="*/ 0 w 43"/>
                <a:gd name="T13" fmla="*/ 4 h 40"/>
                <a:gd name="T14" fmla="*/ 0 w 43"/>
                <a:gd name="T15" fmla="*/ 4 h 40"/>
                <a:gd name="T16" fmla="*/ 0 60000 65536"/>
                <a:gd name="T17" fmla="*/ 0 60000 65536"/>
                <a:gd name="T18" fmla="*/ 0 60000 65536"/>
                <a:gd name="T19" fmla="*/ 0 60000 65536"/>
                <a:gd name="T20" fmla="*/ 0 60000 65536"/>
                <a:gd name="T21" fmla="*/ 0 60000 65536"/>
                <a:gd name="T22" fmla="*/ 0 60000 65536"/>
                <a:gd name="T23" fmla="*/ 0 60000 65536"/>
                <a:gd name="T24" fmla="*/ 0 w 43"/>
                <a:gd name="T25" fmla="*/ 0 h 40"/>
                <a:gd name="T26" fmla="*/ 43 w 43"/>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3" h="40">
                  <a:moveTo>
                    <a:pt x="0" y="4"/>
                  </a:moveTo>
                  <a:lnTo>
                    <a:pt x="18" y="22"/>
                  </a:lnTo>
                  <a:lnTo>
                    <a:pt x="43" y="40"/>
                  </a:lnTo>
                  <a:lnTo>
                    <a:pt x="27" y="20"/>
                  </a:lnTo>
                  <a:lnTo>
                    <a:pt x="20" y="14"/>
                  </a:lnTo>
                  <a:lnTo>
                    <a:pt x="3" y="0"/>
                  </a:lnTo>
                  <a:lnTo>
                    <a:pt x="0" y="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49" name="Freeform 271"/>
            <xdr:cNvSpPr>
              <a:spLocks/>
            </xdr:cNvSpPr>
          </xdr:nvSpPr>
          <xdr:spPr bwMode="auto">
            <a:xfrm>
              <a:off x="216" y="509"/>
              <a:ext cx="4" cy="5"/>
            </a:xfrm>
            <a:custGeom>
              <a:avLst/>
              <a:gdLst>
                <a:gd name="T0" fmla="*/ 4 w 24"/>
                <a:gd name="T1" fmla="*/ 24 h 29"/>
                <a:gd name="T2" fmla="*/ 24 w 24"/>
                <a:gd name="T3" fmla="*/ 0 h 29"/>
                <a:gd name="T4" fmla="*/ 20 w 24"/>
                <a:gd name="T5" fmla="*/ 10 h 29"/>
                <a:gd name="T6" fmla="*/ 7 w 24"/>
                <a:gd name="T7" fmla="*/ 25 h 29"/>
                <a:gd name="T8" fmla="*/ 0 w 24"/>
                <a:gd name="T9" fmla="*/ 29 h 29"/>
                <a:gd name="T10" fmla="*/ 4 w 24"/>
                <a:gd name="T11" fmla="*/ 24 h 29"/>
                <a:gd name="T12" fmla="*/ 4 w 24"/>
                <a:gd name="T13" fmla="*/ 24 h 29"/>
                <a:gd name="T14" fmla="*/ 0 60000 65536"/>
                <a:gd name="T15" fmla="*/ 0 60000 65536"/>
                <a:gd name="T16" fmla="*/ 0 60000 65536"/>
                <a:gd name="T17" fmla="*/ 0 60000 65536"/>
                <a:gd name="T18" fmla="*/ 0 60000 65536"/>
                <a:gd name="T19" fmla="*/ 0 60000 65536"/>
                <a:gd name="T20" fmla="*/ 0 60000 65536"/>
                <a:gd name="T21" fmla="*/ 0 w 24"/>
                <a:gd name="T22" fmla="*/ 0 h 29"/>
                <a:gd name="T23" fmla="*/ 24 w 24"/>
                <a:gd name="T24" fmla="*/ 29 h 29"/>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29">
                  <a:moveTo>
                    <a:pt x="4" y="24"/>
                  </a:moveTo>
                  <a:lnTo>
                    <a:pt x="24" y="0"/>
                  </a:lnTo>
                  <a:lnTo>
                    <a:pt x="20" y="10"/>
                  </a:lnTo>
                  <a:lnTo>
                    <a:pt x="7" y="25"/>
                  </a:lnTo>
                  <a:lnTo>
                    <a:pt x="0" y="29"/>
                  </a:lnTo>
                  <a:lnTo>
                    <a:pt x="4" y="2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0" name="Freeform 272"/>
            <xdr:cNvSpPr>
              <a:spLocks/>
            </xdr:cNvSpPr>
          </xdr:nvSpPr>
          <xdr:spPr bwMode="auto">
            <a:xfrm>
              <a:off x="216" y="514"/>
              <a:ext cx="6" cy="2"/>
            </a:xfrm>
            <a:custGeom>
              <a:avLst/>
              <a:gdLst>
                <a:gd name="T0" fmla="*/ 0 w 43"/>
                <a:gd name="T1" fmla="*/ 2 h 17"/>
                <a:gd name="T2" fmla="*/ 29 w 43"/>
                <a:gd name="T3" fmla="*/ 15 h 17"/>
                <a:gd name="T4" fmla="*/ 43 w 43"/>
                <a:gd name="T5" fmla="*/ 17 h 17"/>
                <a:gd name="T6" fmla="*/ 32 w 43"/>
                <a:gd name="T7" fmla="*/ 12 h 17"/>
                <a:gd name="T8" fmla="*/ 11 w 43"/>
                <a:gd name="T9" fmla="*/ 4 h 17"/>
                <a:gd name="T10" fmla="*/ 3 w 43"/>
                <a:gd name="T11" fmla="*/ 0 h 17"/>
                <a:gd name="T12" fmla="*/ 0 w 43"/>
                <a:gd name="T13" fmla="*/ 2 h 17"/>
                <a:gd name="T14" fmla="*/ 0 w 43"/>
                <a:gd name="T15" fmla="*/ 2 h 17"/>
                <a:gd name="T16" fmla="*/ 0 60000 65536"/>
                <a:gd name="T17" fmla="*/ 0 60000 65536"/>
                <a:gd name="T18" fmla="*/ 0 60000 65536"/>
                <a:gd name="T19" fmla="*/ 0 60000 65536"/>
                <a:gd name="T20" fmla="*/ 0 60000 65536"/>
                <a:gd name="T21" fmla="*/ 0 60000 65536"/>
                <a:gd name="T22" fmla="*/ 0 60000 65536"/>
                <a:gd name="T23" fmla="*/ 0 60000 65536"/>
                <a:gd name="T24" fmla="*/ 0 w 43"/>
                <a:gd name="T25" fmla="*/ 0 h 17"/>
                <a:gd name="T26" fmla="*/ 43 w 43"/>
                <a:gd name="T27" fmla="*/ 17 h 1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3" h="17">
                  <a:moveTo>
                    <a:pt x="0" y="2"/>
                  </a:moveTo>
                  <a:lnTo>
                    <a:pt x="29" y="15"/>
                  </a:lnTo>
                  <a:lnTo>
                    <a:pt x="43" y="17"/>
                  </a:lnTo>
                  <a:lnTo>
                    <a:pt x="32" y="12"/>
                  </a:lnTo>
                  <a:lnTo>
                    <a:pt x="11" y="4"/>
                  </a:lnTo>
                  <a:lnTo>
                    <a:pt x="3" y="0"/>
                  </a:lnTo>
                  <a:lnTo>
                    <a:pt x="0" y="2"/>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1" name="Freeform 273"/>
            <xdr:cNvSpPr>
              <a:spLocks/>
            </xdr:cNvSpPr>
          </xdr:nvSpPr>
          <xdr:spPr bwMode="auto">
            <a:xfrm>
              <a:off x="195" y="515"/>
              <a:ext cx="12" cy="3"/>
            </a:xfrm>
            <a:custGeom>
              <a:avLst/>
              <a:gdLst>
                <a:gd name="T0" fmla="*/ 0 w 79"/>
                <a:gd name="T1" fmla="*/ 10 h 18"/>
                <a:gd name="T2" fmla="*/ 0 w 79"/>
                <a:gd name="T3" fmla="*/ 18 h 18"/>
                <a:gd name="T4" fmla="*/ 20 w 79"/>
                <a:gd name="T5" fmla="*/ 12 h 18"/>
                <a:gd name="T6" fmla="*/ 79 w 79"/>
                <a:gd name="T7" fmla="*/ 0 h 18"/>
                <a:gd name="T8" fmla="*/ 34 w 79"/>
                <a:gd name="T9" fmla="*/ 8 h 18"/>
                <a:gd name="T10" fmla="*/ 9 w 79"/>
                <a:gd name="T11" fmla="*/ 12 h 18"/>
                <a:gd name="T12" fmla="*/ 0 w 79"/>
                <a:gd name="T13" fmla="*/ 10 h 18"/>
                <a:gd name="T14" fmla="*/ 0 w 79"/>
                <a:gd name="T15" fmla="*/ 10 h 18"/>
                <a:gd name="T16" fmla="*/ 0 60000 65536"/>
                <a:gd name="T17" fmla="*/ 0 60000 65536"/>
                <a:gd name="T18" fmla="*/ 0 60000 65536"/>
                <a:gd name="T19" fmla="*/ 0 60000 65536"/>
                <a:gd name="T20" fmla="*/ 0 60000 65536"/>
                <a:gd name="T21" fmla="*/ 0 60000 65536"/>
                <a:gd name="T22" fmla="*/ 0 60000 65536"/>
                <a:gd name="T23" fmla="*/ 0 60000 65536"/>
                <a:gd name="T24" fmla="*/ 0 w 79"/>
                <a:gd name="T25" fmla="*/ 0 h 18"/>
                <a:gd name="T26" fmla="*/ 79 w 79"/>
                <a:gd name="T27" fmla="*/ 18 h 1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9" h="18">
                  <a:moveTo>
                    <a:pt x="0" y="10"/>
                  </a:moveTo>
                  <a:lnTo>
                    <a:pt x="0" y="18"/>
                  </a:lnTo>
                  <a:lnTo>
                    <a:pt x="20" y="12"/>
                  </a:lnTo>
                  <a:lnTo>
                    <a:pt x="79" y="0"/>
                  </a:lnTo>
                  <a:lnTo>
                    <a:pt x="34" y="8"/>
                  </a:lnTo>
                  <a:lnTo>
                    <a:pt x="9" y="12"/>
                  </a:lnTo>
                  <a:lnTo>
                    <a:pt x="0" y="10"/>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2" name="Freeform 274"/>
            <xdr:cNvSpPr>
              <a:spLocks/>
            </xdr:cNvSpPr>
          </xdr:nvSpPr>
          <xdr:spPr bwMode="auto">
            <a:xfrm>
              <a:off x="210" y="515"/>
              <a:ext cx="4" cy="3"/>
            </a:xfrm>
            <a:custGeom>
              <a:avLst/>
              <a:gdLst>
                <a:gd name="T0" fmla="*/ 0 w 28"/>
                <a:gd name="T1" fmla="*/ 3 h 24"/>
                <a:gd name="T2" fmla="*/ 28 w 28"/>
                <a:gd name="T3" fmla="*/ 24 h 24"/>
                <a:gd name="T4" fmla="*/ 4 w 28"/>
                <a:gd name="T5" fmla="*/ 0 h 24"/>
                <a:gd name="T6" fmla="*/ 0 w 28"/>
                <a:gd name="T7" fmla="*/ 3 h 24"/>
                <a:gd name="T8" fmla="*/ 0 w 28"/>
                <a:gd name="T9" fmla="*/ 3 h 24"/>
                <a:gd name="T10" fmla="*/ 0 60000 65536"/>
                <a:gd name="T11" fmla="*/ 0 60000 65536"/>
                <a:gd name="T12" fmla="*/ 0 60000 65536"/>
                <a:gd name="T13" fmla="*/ 0 60000 65536"/>
                <a:gd name="T14" fmla="*/ 0 60000 65536"/>
                <a:gd name="T15" fmla="*/ 0 w 28"/>
                <a:gd name="T16" fmla="*/ 0 h 24"/>
                <a:gd name="T17" fmla="*/ 28 w 28"/>
                <a:gd name="T18" fmla="*/ 24 h 24"/>
              </a:gdLst>
              <a:ahLst/>
              <a:cxnLst>
                <a:cxn ang="T10">
                  <a:pos x="T0" y="T1"/>
                </a:cxn>
                <a:cxn ang="T11">
                  <a:pos x="T2" y="T3"/>
                </a:cxn>
                <a:cxn ang="T12">
                  <a:pos x="T4" y="T5"/>
                </a:cxn>
                <a:cxn ang="T13">
                  <a:pos x="T6" y="T7"/>
                </a:cxn>
                <a:cxn ang="T14">
                  <a:pos x="T8" y="T9"/>
                </a:cxn>
              </a:cxnLst>
              <a:rect l="T15" t="T16" r="T17" b="T18"/>
              <a:pathLst>
                <a:path w="28" h="24">
                  <a:moveTo>
                    <a:pt x="0" y="3"/>
                  </a:moveTo>
                  <a:lnTo>
                    <a:pt x="28" y="24"/>
                  </a:lnTo>
                  <a:lnTo>
                    <a:pt x="4" y="0"/>
                  </a:lnTo>
                  <a:lnTo>
                    <a:pt x="0" y="3"/>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3" name="Freeform 275"/>
            <xdr:cNvSpPr>
              <a:spLocks/>
            </xdr:cNvSpPr>
          </xdr:nvSpPr>
          <xdr:spPr bwMode="auto">
            <a:xfrm>
              <a:off x="208" y="513"/>
              <a:ext cx="11" cy="2"/>
            </a:xfrm>
            <a:custGeom>
              <a:avLst/>
              <a:gdLst>
                <a:gd name="T0" fmla="*/ 0 w 77"/>
                <a:gd name="T1" fmla="*/ 15 h 15"/>
                <a:gd name="T2" fmla="*/ 77 w 77"/>
                <a:gd name="T3" fmla="*/ 0 h 15"/>
                <a:gd name="T4" fmla="*/ 43 w 77"/>
                <a:gd name="T5" fmla="*/ 4 h 15"/>
                <a:gd name="T6" fmla="*/ 7 w 77"/>
                <a:gd name="T7" fmla="*/ 11 h 15"/>
                <a:gd name="T8" fmla="*/ 0 w 77"/>
                <a:gd name="T9" fmla="*/ 15 h 15"/>
                <a:gd name="T10" fmla="*/ 0 w 77"/>
                <a:gd name="T11" fmla="*/ 15 h 15"/>
                <a:gd name="T12" fmla="*/ 0 60000 65536"/>
                <a:gd name="T13" fmla="*/ 0 60000 65536"/>
                <a:gd name="T14" fmla="*/ 0 60000 65536"/>
                <a:gd name="T15" fmla="*/ 0 60000 65536"/>
                <a:gd name="T16" fmla="*/ 0 60000 65536"/>
                <a:gd name="T17" fmla="*/ 0 60000 65536"/>
                <a:gd name="T18" fmla="*/ 0 w 77"/>
                <a:gd name="T19" fmla="*/ 0 h 15"/>
                <a:gd name="T20" fmla="*/ 77 w 77"/>
                <a:gd name="T21" fmla="*/ 15 h 15"/>
              </a:gdLst>
              <a:ahLst/>
              <a:cxnLst>
                <a:cxn ang="T12">
                  <a:pos x="T0" y="T1"/>
                </a:cxn>
                <a:cxn ang="T13">
                  <a:pos x="T2" y="T3"/>
                </a:cxn>
                <a:cxn ang="T14">
                  <a:pos x="T4" y="T5"/>
                </a:cxn>
                <a:cxn ang="T15">
                  <a:pos x="T6" y="T7"/>
                </a:cxn>
                <a:cxn ang="T16">
                  <a:pos x="T8" y="T9"/>
                </a:cxn>
                <a:cxn ang="T17">
                  <a:pos x="T10" y="T11"/>
                </a:cxn>
              </a:cxnLst>
              <a:rect l="T18" t="T19" r="T20" b="T21"/>
              <a:pathLst>
                <a:path w="77" h="15">
                  <a:moveTo>
                    <a:pt x="0" y="15"/>
                  </a:moveTo>
                  <a:lnTo>
                    <a:pt x="77" y="0"/>
                  </a:lnTo>
                  <a:lnTo>
                    <a:pt x="43" y="4"/>
                  </a:lnTo>
                  <a:lnTo>
                    <a:pt x="7" y="11"/>
                  </a:lnTo>
                  <a:lnTo>
                    <a:pt x="0" y="15"/>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4" name="Freeform 276"/>
            <xdr:cNvSpPr>
              <a:spLocks/>
            </xdr:cNvSpPr>
          </xdr:nvSpPr>
          <xdr:spPr bwMode="auto">
            <a:xfrm>
              <a:off x="202" y="508"/>
              <a:ext cx="6" cy="7"/>
            </a:xfrm>
            <a:custGeom>
              <a:avLst/>
              <a:gdLst>
                <a:gd name="T0" fmla="*/ 2 w 38"/>
                <a:gd name="T1" fmla="*/ 48 h 48"/>
                <a:gd name="T2" fmla="*/ 0 w 38"/>
                <a:gd name="T3" fmla="*/ 35 h 48"/>
                <a:gd name="T4" fmla="*/ 1 w 38"/>
                <a:gd name="T5" fmla="*/ 25 h 48"/>
                <a:gd name="T6" fmla="*/ 10 w 38"/>
                <a:gd name="T7" fmla="*/ 13 h 48"/>
                <a:gd name="T8" fmla="*/ 20 w 38"/>
                <a:gd name="T9" fmla="*/ 3 h 48"/>
                <a:gd name="T10" fmla="*/ 28 w 38"/>
                <a:gd name="T11" fmla="*/ 0 h 48"/>
                <a:gd name="T12" fmla="*/ 38 w 38"/>
                <a:gd name="T13" fmla="*/ 0 h 48"/>
                <a:gd name="T14" fmla="*/ 33 w 38"/>
                <a:gd name="T15" fmla="*/ 11 h 48"/>
                <a:gd name="T16" fmla="*/ 20 w 38"/>
                <a:gd name="T17" fmla="*/ 31 h 48"/>
                <a:gd name="T18" fmla="*/ 14 w 38"/>
                <a:gd name="T19" fmla="*/ 48 h 48"/>
                <a:gd name="T20" fmla="*/ 2 w 38"/>
                <a:gd name="T21" fmla="*/ 48 h 48"/>
                <a:gd name="T22" fmla="*/ 2 w 38"/>
                <a:gd name="T23" fmla="*/ 48 h 4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
                <a:gd name="T37" fmla="*/ 0 h 48"/>
                <a:gd name="T38" fmla="*/ 38 w 38"/>
                <a:gd name="T39" fmla="*/ 48 h 4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 h="48">
                  <a:moveTo>
                    <a:pt x="2" y="48"/>
                  </a:moveTo>
                  <a:lnTo>
                    <a:pt x="0" y="35"/>
                  </a:lnTo>
                  <a:lnTo>
                    <a:pt x="1" y="25"/>
                  </a:lnTo>
                  <a:lnTo>
                    <a:pt x="10" y="13"/>
                  </a:lnTo>
                  <a:lnTo>
                    <a:pt x="20" y="3"/>
                  </a:lnTo>
                  <a:lnTo>
                    <a:pt x="28" y="0"/>
                  </a:lnTo>
                  <a:lnTo>
                    <a:pt x="38" y="0"/>
                  </a:lnTo>
                  <a:lnTo>
                    <a:pt x="33" y="11"/>
                  </a:lnTo>
                  <a:lnTo>
                    <a:pt x="20" y="31"/>
                  </a:lnTo>
                  <a:lnTo>
                    <a:pt x="14" y="48"/>
                  </a:lnTo>
                  <a:lnTo>
                    <a:pt x="2" y="48"/>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5" name="Freeform 277"/>
            <xdr:cNvSpPr>
              <a:spLocks/>
            </xdr:cNvSpPr>
          </xdr:nvSpPr>
          <xdr:spPr bwMode="auto">
            <a:xfrm>
              <a:off x="202" y="516"/>
              <a:ext cx="7" cy="6"/>
            </a:xfrm>
            <a:custGeom>
              <a:avLst/>
              <a:gdLst>
                <a:gd name="T0" fmla="*/ 5 w 54"/>
                <a:gd name="T1" fmla="*/ 4 h 41"/>
                <a:gd name="T2" fmla="*/ 30 w 54"/>
                <a:gd name="T3" fmla="*/ 0 h 41"/>
                <a:gd name="T4" fmla="*/ 48 w 54"/>
                <a:gd name="T5" fmla="*/ 16 h 41"/>
                <a:gd name="T6" fmla="*/ 54 w 54"/>
                <a:gd name="T7" fmla="*/ 26 h 41"/>
                <a:gd name="T8" fmla="*/ 47 w 54"/>
                <a:gd name="T9" fmla="*/ 35 h 41"/>
                <a:gd name="T10" fmla="*/ 32 w 54"/>
                <a:gd name="T11" fmla="*/ 41 h 41"/>
                <a:gd name="T12" fmla="*/ 18 w 54"/>
                <a:gd name="T13" fmla="*/ 40 h 41"/>
                <a:gd name="T14" fmla="*/ 6 w 54"/>
                <a:gd name="T15" fmla="*/ 34 h 41"/>
                <a:gd name="T16" fmla="*/ 0 w 54"/>
                <a:gd name="T17" fmla="*/ 21 h 41"/>
                <a:gd name="T18" fmla="*/ 0 w 54"/>
                <a:gd name="T19" fmla="*/ 15 h 41"/>
                <a:gd name="T20" fmla="*/ 5 w 54"/>
                <a:gd name="T21" fmla="*/ 4 h 41"/>
                <a:gd name="T22" fmla="*/ 5 w 54"/>
                <a:gd name="T23" fmla="*/ 4 h 4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4"/>
                <a:gd name="T37" fmla="*/ 0 h 41"/>
                <a:gd name="T38" fmla="*/ 54 w 54"/>
                <a:gd name="T39" fmla="*/ 41 h 4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4" h="41">
                  <a:moveTo>
                    <a:pt x="5" y="4"/>
                  </a:moveTo>
                  <a:lnTo>
                    <a:pt x="30" y="0"/>
                  </a:lnTo>
                  <a:lnTo>
                    <a:pt x="48" y="16"/>
                  </a:lnTo>
                  <a:lnTo>
                    <a:pt x="54" y="26"/>
                  </a:lnTo>
                  <a:lnTo>
                    <a:pt x="47" y="35"/>
                  </a:lnTo>
                  <a:lnTo>
                    <a:pt x="32" y="41"/>
                  </a:lnTo>
                  <a:lnTo>
                    <a:pt x="18" y="40"/>
                  </a:lnTo>
                  <a:lnTo>
                    <a:pt x="6" y="34"/>
                  </a:lnTo>
                  <a:lnTo>
                    <a:pt x="0" y="21"/>
                  </a:lnTo>
                  <a:lnTo>
                    <a:pt x="0" y="15"/>
                  </a:lnTo>
                  <a:lnTo>
                    <a:pt x="5" y="4"/>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6" name="Freeform 278"/>
            <xdr:cNvSpPr>
              <a:spLocks/>
            </xdr:cNvSpPr>
          </xdr:nvSpPr>
          <xdr:spPr bwMode="auto">
            <a:xfrm>
              <a:off x="207" y="507"/>
              <a:ext cx="9" cy="7"/>
            </a:xfrm>
            <a:custGeom>
              <a:avLst/>
              <a:gdLst>
                <a:gd name="T0" fmla="*/ 0 w 60"/>
                <a:gd name="T1" fmla="*/ 47 h 49"/>
                <a:gd name="T2" fmla="*/ 9 w 60"/>
                <a:gd name="T3" fmla="*/ 30 h 49"/>
                <a:gd name="T4" fmla="*/ 11 w 60"/>
                <a:gd name="T5" fmla="*/ 10 h 49"/>
                <a:gd name="T6" fmla="*/ 29 w 60"/>
                <a:gd name="T7" fmla="*/ 15 h 49"/>
                <a:gd name="T8" fmla="*/ 41 w 60"/>
                <a:gd name="T9" fmla="*/ 10 h 49"/>
                <a:gd name="T10" fmla="*/ 60 w 60"/>
                <a:gd name="T11" fmla="*/ 0 h 49"/>
                <a:gd name="T12" fmla="*/ 29 w 60"/>
                <a:gd name="T13" fmla="*/ 45 h 49"/>
                <a:gd name="T14" fmla="*/ 13 w 60"/>
                <a:gd name="T15" fmla="*/ 49 h 49"/>
                <a:gd name="T16" fmla="*/ 0 w 60"/>
                <a:gd name="T17" fmla="*/ 47 h 49"/>
                <a:gd name="T18" fmla="*/ 0 w 60"/>
                <a:gd name="T19" fmla="*/ 47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49"/>
                <a:gd name="T32" fmla="*/ 60 w 60"/>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49">
                  <a:moveTo>
                    <a:pt x="0" y="47"/>
                  </a:moveTo>
                  <a:lnTo>
                    <a:pt x="9" y="30"/>
                  </a:lnTo>
                  <a:lnTo>
                    <a:pt x="11" y="10"/>
                  </a:lnTo>
                  <a:lnTo>
                    <a:pt x="29" y="15"/>
                  </a:lnTo>
                  <a:lnTo>
                    <a:pt x="41" y="10"/>
                  </a:lnTo>
                  <a:lnTo>
                    <a:pt x="60" y="0"/>
                  </a:lnTo>
                  <a:lnTo>
                    <a:pt x="29" y="45"/>
                  </a:lnTo>
                  <a:lnTo>
                    <a:pt x="13" y="49"/>
                  </a:lnTo>
                  <a:lnTo>
                    <a:pt x="0" y="4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7" name="Freeform 279"/>
            <xdr:cNvSpPr>
              <a:spLocks/>
            </xdr:cNvSpPr>
          </xdr:nvSpPr>
          <xdr:spPr bwMode="auto">
            <a:xfrm>
              <a:off x="208" y="516"/>
              <a:ext cx="8" cy="5"/>
            </a:xfrm>
            <a:custGeom>
              <a:avLst/>
              <a:gdLst>
                <a:gd name="T0" fmla="*/ 0 w 51"/>
                <a:gd name="T1" fmla="*/ 0 h 40"/>
                <a:gd name="T2" fmla="*/ 9 w 51"/>
                <a:gd name="T3" fmla="*/ 0 h 40"/>
                <a:gd name="T4" fmla="*/ 51 w 51"/>
                <a:gd name="T5" fmla="*/ 35 h 40"/>
                <a:gd name="T6" fmla="*/ 44 w 51"/>
                <a:gd name="T7" fmla="*/ 40 h 40"/>
                <a:gd name="T8" fmla="*/ 35 w 51"/>
                <a:gd name="T9" fmla="*/ 39 h 40"/>
                <a:gd name="T10" fmla="*/ 30 w 51"/>
                <a:gd name="T11" fmla="*/ 35 h 40"/>
                <a:gd name="T12" fmla="*/ 19 w 51"/>
                <a:gd name="T13" fmla="*/ 31 h 40"/>
                <a:gd name="T14" fmla="*/ 14 w 51"/>
                <a:gd name="T15" fmla="*/ 26 h 40"/>
                <a:gd name="T16" fmla="*/ 13 w 51"/>
                <a:gd name="T17" fmla="*/ 17 h 40"/>
                <a:gd name="T18" fmla="*/ 0 w 51"/>
                <a:gd name="T19" fmla="*/ 0 h 40"/>
                <a:gd name="T20" fmla="*/ 0 w 51"/>
                <a:gd name="T21" fmla="*/ 0 h 4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1"/>
                <a:gd name="T34" fmla="*/ 0 h 40"/>
                <a:gd name="T35" fmla="*/ 51 w 51"/>
                <a:gd name="T36" fmla="*/ 40 h 4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1" h="40">
                  <a:moveTo>
                    <a:pt x="0" y="0"/>
                  </a:moveTo>
                  <a:lnTo>
                    <a:pt x="9" y="0"/>
                  </a:lnTo>
                  <a:lnTo>
                    <a:pt x="51" y="35"/>
                  </a:lnTo>
                  <a:lnTo>
                    <a:pt x="44" y="40"/>
                  </a:lnTo>
                  <a:lnTo>
                    <a:pt x="35" y="39"/>
                  </a:lnTo>
                  <a:lnTo>
                    <a:pt x="30" y="35"/>
                  </a:lnTo>
                  <a:lnTo>
                    <a:pt x="19" y="31"/>
                  </a:lnTo>
                  <a:lnTo>
                    <a:pt x="14" y="26"/>
                  </a:lnTo>
                  <a:lnTo>
                    <a:pt x="13" y="17"/>
                  </a:lnTo>
                  <a:lnTo>
                    <a:pt x="0" y="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8" name="Freeform 280"/>
            <xdr:cNvSpPr>
              <a:spLocks/>
            </xdr:cNvSpPr>
          </xdr:nvSpPr>
          <xdr:spPr bwMode="auto">
            <a:xfrm>
              <a:off x="214" y="506"/>
              <a:ext cx="6" cy="7"/>
            </a:xfrm>
            <a:custGeom>
              <a:avLst/>
              <a:gdLst>
                <a:gd name="T0" fmla="*/ 0 w 45"/>
                <a:gd name="T1" fmla="*/ 49 h 49"/>
                <a:gd name="T2" fmla="*/ 15 w 45"/>
                <a:gd name="T3" fmla="*/ 23 h 49"/>
                <a:gd name="T4" fmla="*/ 29 w 45"/>
                <a:gd name="T5" fmla="*/ 0 h 49"/>
                <a:gd name="T6" fmla="*/ 40 w 45"/>
                <a:gd name="T7" fmla="*/ 1 h 49"/>
                <a:gd name="T8" fmla="*/ 45 w 45"/>
                <a:gd name="T9" fmla="*/ 6 h 49"/>
                <a:gd name="T10" fmla="*/ 44 w 45"/>
                <a:gd name="T11" fmla="*/ 12 h 49"/>
                <a:gd name="T12" fmla="*/ 38 w 45"/>
                <a:gd name="T13" fmla="*/ 23 h 49"/>
                <a:gd name="T14" fmla="*/ 17 w 45"/>
                <a:gd name="T15" fmla="*/ 45 h 49"/>
                <a:gd name="T16" fmla="*/ 0 w 45"/>
                <a:gd name="T17" fmla="*/ 49 h 49"/>
                <a:gd name="T18" fmla="*/ 0 w 45"/>
                <a:gd name="T19" fmla="*/ 49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5"/>
                <a:gd name="T31" fmla="*/ 0 h 49"/>
                <a:gd name="T32" fmla="*/ 45 w 45"/>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5" h="49">
                  <a:moveTo>
                    <a:pt x="0" y="49"/>
                  </a:moveTo>
                  <a:lnTo>
                    <a:pt x="15" y="23"/>
                  </a:lnTo>
                  <a:lnTo>
                    <a:pt x="29" y="0"/>
                  </a:lnTo>
                  <a:lnTo>
                    <a:pt x="40" y="1"/>
                  </a:lnTo>
                  <a:lnTo>
                    <a:pt x="45" y="6"/>
                  </a:lnTo>
                  <a:lnTo>
                    <a:pt x="44" y="12"/>
                  </a:lnTo>
                  <a:lnTo>
                    <a:pt x="38" y="23"/>
                  </a:lnTo>
                  <a:lnTo>
                    <a:pt x="17" y="45"/>
                  </a:lnTo>
                  <a:lnTo>
                    <a:pt x="0" y="49"/>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59" name="Freeform 281"/>
            <xdr:cNvSpPr>
              <a:spLocks/>
            </xdr:cNvSpPr>
          </xdr:nvSpPr>
          <xdr:spPr bwMode="auto">
            <a:xfrm>
              <a:off x="213" y="514"/>
              <a:ext cx="7" cy="5"/>
            </a:xfrm>
            <a:custGeom>
              <a:avLst/>
              <a:gdLst>
                <a:gd name="T0" fmla="*/ 0 w 53"/>
                <a:gd name="T1" fmla="*/ 5 h 34"/>
                <a:gd name="T2" fmla="*/ 20 w 53"/>
                <a:gd name="T3" fmla="*/ 0 h 34"/>
                <a:gd name="T4" fmla="*/ 53 w 53"/>
                <a:gd name="T5" fmla="*/ 16 h 34"/>
                <a:gd name="T6" fmla="*/ 43 w 53"/>
                <a:gd name="T7" fmla="*/ 20 h 34"/>
                <a:gd name="T8" fmla="*/ 36 w 53"/>
                <a:gd name="T9" fmla="*/ 28 h 34"/>
                <a:gd name="T10" fmla="*/ 31 w 53"/>
                <a:gd name="T11" fmla="*/ 34 h 34"/>
                <a:gd name="T12" fmla="*/ 18 w 53"/>
                <a:gd name="T13" fmla="*/ 28 h 34"/>
                <a:gd name="T14" fmla="*/ 5 w 53"/>
                <a:gd name="T15" fmla="*/ 14 h 34"/>
                <a:gd name="T16" fmla="*/ 0 w 53"/>
                <a:gd name="T17" fmla="*/ 5 h 34"/>
                <a:gd name="T18" fmla="*/ 0 w 53"/>
                <a:gd name="T19" fmla="*/ 5 h 3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3"/>
                <a:gd name="T31" fmla="*/ 0 h 34"/>
                <a:gd name="T32" fmla="*/ 53 w 53"/>
                <a:gd name="T33" fmla="*/ 34 h 3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3" h="34">
                  <a:moveTo>
                    <a:pt x="0" y="5"/>
                  </a:moveTo>
                  <a:lnTo>
                    <a:pt x="20" y="0"/>
                  </a:lnTo>
                  <a:lnTo>
                    <a:pt x="53" y="16"/>
                  </a:lnTo>
                  <a:lnTo>
                    <a:pt x="43" y="20"/>
                  </a:lnTo>
                  <a:lnTo>
                    <a:pt x="36" y="28"/>
                  </a:lnTo>
                  <a:lnTo>
                    <a:pt x="31" y="34"/>
                  </a:lnTo>
                  <a:lnTo>
                    <a:pt x="18" y="28"/>
                  </a:lnTo>
                  <a:lnTo>
                    <a:pt x="5" y="14"/>
                  </a:lnTo>
                  <a:lnTo>
                    <a:pt x="0" y="5"/>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0" name="Freeform 282"/>
            <xdr:cNvSpPr>
              <a:spLocks/>
            </xdr:cNvSpPr>
          </xdr:nvSpPr>
          <xdr:spPr bwMode="auto">
            <a:xfrm>
              <a:off x="219" y="509"/>
              <a:ext cx="8" cy="3"/>
            </a:xfrm>
            <a:custGeom>
              <a:avLst/>
              <a:gdLst>
                <a:gd name="T0" fmla="*/ 0 w 54"/>
                <a:gd name="T1" fmla="*/ 20 h 20"/>
                <a:gd name="T2" fmla="*/ 15 w 54"/>
                <a:gd name="T3" fmla="*/ 0 h 20"/>
                <a:gd name="T4" fmla="*/ 30 w 54"/>
                <a:gd name="T5" fmla="*/ 5 h 20"/>
                <a:gd name="T6" fmla="*/ 43 w 54"/>
                <a:gd name="T7" fmla="*/ 8 h 20"/>
                <a:gd name="T8" fmla="*/ 52 w 54"/>
                <a:gd name="T9" fmla="*/ 12 h 20"/>
                <a:gd name="T10" fmla="*/ 54 w 54"/>
                <a:gd name="T11" fmla="*/ 17 h 20"/>
                <a:gd name="T12" fmla="*/ 0 w 54"/>
                <a:gd name="T13" fmla="*/ 20 h 20"/>
                <a:gd name="T14" fmla="*/ 0 w 54"/>
                <a:gd name="T15" fmla="*/ 20 h 20"/>
                <a:gd name="T16" fmla="*/ 0 60000 65536"/>
                <a:gd name="T17" fmla="*/ 0 60000 65536"/>
                <a:gd name="T18" fmla="*/ 0 60000 65536"/>
                <a:gd name="T19" fmla="*/ 0 60000 65536"/>
                <a:gd name="T20" fmla="*/ 0 60000 65536"/>
                <a:gd name="T21" fmla="*/ 0 60000 65536"/>
                <a:gd name="T22" fmla="*/ 0 60000 65536"/>
                <a:gd name="T23" fmla="*/ 0 60000 65536"/>
                <a:gd name="T24" fmla="*/ 0 w 54"/>
                <a:gd name="T25" fmla="*/ 0 h 20"/>
                <a:gd name="T26" fmla="*/ 54 w 54"/>
                <a:gd name="T27" fmla="*/ 20 h 2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4" h="20">
                  <a:moveTo>
                    <a:pt x="0" y="20"/>
                  </a:moveTo>
                  <a:lnTo>
                    <a:pt x="15" y="0"/>
                  </a:lnTo>
                  <a:lnTo>
                    <a:pt x="30" y="5"/>
                  </a:lnTo>
                  <a:lnTo>
                    <a:pt x="43" y="8"/>
                  </a:lnTo>
                  <a:lnTo>
                    <a:pt x="52" y="12"/>
                  </a:lnTo>
                  <a:lnTo>
                    <a:pt x="54" y="17"/>
                  </a:lnTo>
                  <a:lnTo>
                    <a:pt x="0" y="2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1" name="Freeform 283"/>
            <xdr:cNvSpPr>
              <a:spLocks/>
            </xdr:cNvSpPr>
          </xdr:nvSpPr>
          <xdr:spPr bwMode="auto">
            <a:xfrm>
              <a:off x="218" y="513"/>
              <a:ext cx="9" cy="4"/>
            </a:xfrm>
            <a:custGeom>
              <a:avLst/>
              <a:gdLst>
                <a:gd name="T0" fmla="*/ 0 w 63"/>
                <a:gd name="T1" fmla="*/ 6 h 26"/>
                <a:gd name="T2" fmla="*/ 38 w 63"/>
                <a:gd name="T3" fmla="*/ 5 h 26"/>
                <a:gd name="T4" fmla="*/ 43 w 63"/>
                <a:gd name="T5" fmla="*/ 0 h 26"/>
                <a:gd name="T6" fmla="*/ 63 w 63"/>
                <a:gd name="T7" fmla="*/ 0 h 26"/>
                <a:gd name="T8" fmla="*/ 59 w 63"/>
                <a:gd name="T9" fmla="*/ 10 h 26"/>
                <a:gd name="T10" fmla="*/ 48 w 63"/>
                <a:gd name="T11" fmla="*/ 21 h 26"/>
                <a:gd name="T12" fmla="*/ 37 w 63"/>
                <a:gd name="T13" fmla="*/ 26 h 26"/>
                <a:gd name="T14" fmla="*/ 31 w 63"/>
                <a:gd name="T15" fmla="*/ 26 h 26"/>
                <a:gd name="T16" fmla="*/ 27 w 63"/>
                <a:gd name="T17" fmla="*/ 20 h 26"/>
                <a:gd name="T18" fmla="*/ 14 w 63"/>
                <a:gd name="T19" fmla="*/ 10 h 26"/>
                <a:gd name="T20" fmla="*/ 0 w 63"/>
                <a:gd name="T21" fmla="*/ 6 h 26"/>
                <a:gd name="T22" fmla="*/ 0 w 63"/>
                <a:gd name="T23" fmla="*/ 6 h 2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3"/>
                <a:gd name="T37" fmla="*/ 0 h 26"/>
                <a:gd name="T38" fmla="*/ 63 w 63"/>
                <a:gd name="T39" fmla="*/ 26 h 2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3" h="26">
                  <a:moveTo>
                    <a:pt x="0" y="6"/>
                  </a:moveTo>
                  <a:lnTo>
                    <a:pt x="38" y="5"/>
                  </a:lnTo>
                  <a:lnTo>
                    <a:pt x="43" y="0"/>
                  </a:lnTo>
                  <a:lnTo>
                    <a:pt x="63" y="0"/>
                  </a:lnTo>
                  <a:lnTo>
                    <a:pt x="59" y="10"/>
                  </a:lnTo>
                  <a:lnTo>
                    <a:pt x="48" y="21"/>
                  </a:lnTo>
                  <a:lnTo>
                    <a:pt x="37" y="26"/>
                  </a:lnTo>
                  <a:lnTo>
                    <a:pt x="31" y="26"/>
                  </a:lnTo>
                  <a:lnTo>
                    <a:pt x="27" y="20"/>
                  </a:lnTo>
                  <a:lnTo>
                    <a:pt x="14" y="10"/>
                  </a:lnTo>
                  <a:lnTo>
                    <a:pt x="0" y="6"/>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2" name="Freeform 284"/>
            <xdr:cNvSpPr>
              <a:spLocks/>
            </xdr:cNvSpPr>
          </xdr:nvSpPr>
          <xdr:spPr bwMode="auto">
            <a:xfrm>
              <a:off x="202" y="517"/>
              <a:ext cx="6" cy="4"/>
            </a:xfrm>
            <a:custGeom>
              <a:avLst/>
              <a:gdLst>
                <a:gd name="T0" fmla="*/ 23 w 40"/>
                <a:gd name="T1" fmla="*/ 0 h 30"/>
                <a:gd name="T2" fmla="*/ 40 w 40"/>
                <a:gd name="T3" fmla="*/ 21 h 30"/>
                <a:gd name="T4" fmla="*/ 22 w 40"/>
                <a:gd name="T5" fmla="*/ 9 h 30"/>
                <a:gd name="T6" fmla="*/ 27 w 40"/>
                <a:gd name="T7" fmla="*/ 28 h 30"/>
                <a:gd name="T8" fmla="*/ 18 w 40"/>
                <a:gd name="T9" fmla="*/ 13 h 30"/>
                <a:gd name="T10" fmla="*/ 13 w 40"/>
                <a:gd name="T11" fmla="*/ 30 h 30"/>
                <a:gd name="T12" fmla="*/ 10 w 40"/>
                <a:gd name="T13" fmla="*/ 15 h 30"/>
                <a:gd name="T14" fmla="*/ 0 w 40"/>
                <a:gd name="T15" fmla="*/ 17 h 30"/>
                <a:gd name="T16" fmla="*/ 4 w 40"/>
                <a:gd name="T17" fmla="*/ 1 h 30"/>
                <a:gd name="T18" fmla="*/ 23 w 40"/>
                <a:gd name="T19" fmla="*/ 0 h 30"/>
                <a:gd name="T20" fmla="*/ 23 w 40"/>
                <a:gd name="T21" fmla="*/ 0 h 3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0"/>
                <a:gd name="T34" fmla="*/ 0 h 30"/>
                <a:gd name="T35" fmla="*/ 40 w 40"/>
                <a:gd name="T36" fmla="*/ 30 h 3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0" h="30">
                  <a:moveTo>
                    <a:pt x="23" y="0"/>
                  </a:moveTo>
                  <a:lnTo>
                    <a:pt x="40" y="21"/>
                  </a:lnTo>
                  <a:lnTo>
                    <a:pt x="22" y="9"/>
                  </a:lnTo>
                  <a:lnTo>
                    <a:pt x="27" y="28"/>
                  </a:lnTo>
                  <a:lnTo>
                    <a:pt x="18" y="13"/>
                  </a:lnTo>
                  <a:lnTo>
                    <a:pt x="13" y="30"/>
                  </a:lnTo>
                  <a:lnTo>
                    <a:pt x="10" y="15"/>
                  </a:lnTo>
                  <a:lnTo>
                    <a:pt x="0" y="17"/>
                  </a:lnTo>
                  <a:lnTo>
                    <a:pt x="4" y="1"/>
                  </a:lnTo>
                  <a:lnTo>
                    <a:pt x="23"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3" name="Freeform 285"/>
            <xdr:cNvSpPr>
              <a:spLocks/>
            </xdr:cNvSpPr>
          </xdr:nvSpPr>
          <xdr:spPr bwMode="auto">
            <a:xfrm>
              <a:off x="208" y="510"/>
              <a:ext cx="5" cy="4"/>
            </a:xfrm>
            <a:custGeom>
              <a:avLst/>
              <a:gdLst>
                <a:gd name="T0" fmla="*/ 0 w 35"/>
                <a:gd name="T1" fmla="*/ 26 h 26"/>
                <a:gd name="T2" fmla="*/ 13 w 35"/>
                <a:gd name="T3" fmla="*/ 0 h 26"/>
                <a:gd name="T4" fmla="*/ 12 w 35"/>
                <a:gd name="T5" fmla="*/ 12 h 26"/>
                <a:gd name="T6" fmla="*/ 22 w 35"/>
                <a:gd name="T7" fmla="*/ 0 h 26"/>
                <a:gd name="T8" fmla="*/ 17 w 35"/>
                <a:gd name="T9" fmla="*/ 12 h 26"/>
                <a:gd name="T10" fmla="*/ 35 w 35"/>
                <a:gd name="T11" fmla="*/ 0 h 26"/>
                <a:gd name="T12" fmla="*/ 20 w 35"/>
                <a:gd name="T13" fmla="*/ 22 h 26"/>
                <a:gd name="T14" fmla="*/ 0 w 35"/>
                <a:gd name="T15" fmla="*/ 26 h 26"/>
                <a:gd name="T16" fmla="*/ 0 w 35"/>
                <a:gd name="T17" fmla="*/ 26 h 2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5"/>
                <a:gd name="T28" fmla="*/ 0 h 26"/>
                <a:gd name="T29" fmla="*/ 35 w 35"/>
                <a:gd name="T30" fmla="*/ 26 h 2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5" h="26">
                  <a:moveTo>
                    <a:pt x="0" y="26"/>
                  </a:moveTo>
                  <a:lnTo>
                    <a:pt x="13" y="0"/>
                  </a:lnTo>
                  <a:lnTo>
                    <a:pt x="12" y="12"/>
                  </a:lnTo>
                  <a:lnTo>
                    <a:pt x="22" y="0"/>
                  </a:lnTo>
                  <a:lnTo>
                    <a:pt x="17" y="12"/>
                  </a:lnTo>
                  <a:lnTo>
                    <a:pt x="35" y="0"/>
                  </a:lnTo>
                  <a:lnTo>
                    <a:pt x="20" y="22"/>
                  </a:lnTo>
                  <a:lnTo>
                    <a:pt x="0" y="26"/>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4" name="Freeform 286"/>
            <xdr:cNvSpPr>
              <a:spLocks/>
            </xdr:cNvSpPr>
          </xdr:nvSpPr>
          <xdr:spPr bwMode="auto">
            <a:xfrm>
              <a:off x="213" y="515"/>
              <a:ext cx="5" cy="3"/>
            </a:xfrm>
            <a:custGeom>
              <a:avLst/>
              <a:gdLst>
                <a:gd name="T0" fmla="*/ 0 w 33"/>
                <a:gd name="T1" fmla="*/ 4 h 24"/>
                <a:gd name="T2" fmla="*/ 15 w 33"/>
                <a:gd name="T3" fmla="*/ 0 h 24"/>
                <a:gd name="T4" fmla="*/ 33 w 33"/>
                <a:gd name="T5" fmla="*/ 11 h 24"/>
                <a:gd name="T6" fmla="*/ 13 w 33"/>
                <a:gd name="T7" fmla="*/ 4 h 24"/>
                <a:gd name="T8" fmla="*/ 27 w 33"/>
                <a:gd name="T9" fmla="*/ 18 h 24"/>
                <a:gd name="T10" fmla="*/ 6 w 33"/>
                <a:gd name="T11" fmla="*/ 10 h 24"/>
                <a:gd name="T12" fmla="*/ 17 w 33"/>
                <a:gd name="T13" fmla="*/ 24 h 24"/>
                <a:gd name="T14" fmla="*/ 6 w 33"/>
                <a:gd name="T15" fmla="*/ 14 h 24"/>
                <a:gd name="T16" fmla="*/ 0 w 33"/>
                <a:gd name="T17" fmla="*/ 4 h 24"/>
                <a:gd name="T18" fmla="*/ 0 w 33"/>
                <a:gd name="T19" fmla="*/ 4 h 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3"/>
                <a:gd name="T31" fmla="*/ 0 h 24"/>
                <a:gd name="T32" fmla="*/ 33 w 33"/>
                <a:gd name="T33" fmla="*/ 24 h 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3" h="24">
                  <a:moveTo>
                    <a:pt x="0" y="4"/>
                  </a:moveTo>
                  <a:lnTo>
                    <a:pt x="15" y="0"/>
                  </a:lnTo>
                  <a:lnTo>
                    <a:pt x="33" y="11"/>
                  </a:lnTo>
                  <a:lnTo>
                    <a:pt x="13" y="4"/>
                  </a:lnTo>
                  <a:lnTo>
                    <a:pt x="27" y="18"/>
                  </a:lnTo>
                  <a:lnTo>
                    <a:pt x="6" y="10"/>
                  </a:lnTo>
                  <a:lnTo>
                    <a:pt x="17" y="24"/>
                  </a:lnTo>
                  <a:lnTo>
                    <a:pt x="6" y="14"/>
                  </a:lnTo>
                  <a:lnTo>
                    <a:pt x="0" y="4"/>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5" name="Freeform 287"/>
            <xdr:cNvSpPr>
              <a:spLocks/>
            </xdr:cNvSpPr>
          </xdr:nvSpPr>
          <xdr:spPr bwMode="auto">
            <a:xfrm>
              <a:off x="215" y="509"/>
              <a:ext cx="4" cy="3"/>
            </a:xfrm>
            <a:custGeom>
              <a:avLst/>
              <a:gdLst>
                <a:gd name="T0" fmla="*/ 0 w 30"/>
                <a:gd name="T1" fmla="*/ 27 h 27"/>
                <a:gd name="T2" fmla="*/ 14 w 30"/>
                <a:gd name="T3" fmla="*/ 22 h 27"/>
                <a:gd name="T4" fmla="*/ 30 w 30"/>
                <a:gd name="T5" fmla="*/ 1 h 27"/>
                <a:gd name="T6" fmla="*/ 12 w 30"/>
                <a:gd name="T7" fmla="*/ 17 h 27"/>
                <a:gd name="T8" fmla="*/ 22 w 30"/>
                <a:gd name="T9" fmla="*/ 0 h 27"/>
                <a:gd name="T10" fmla="*/ 8 w 30"/>
                <a:gd name="T11" fmla="*/ 17 h 27"/>
                <a:gd name="T12" fmla="*/ 14 w 30"/>
                <a:gd name="T13" fmla="*/ 0 h 27"/>
                <a:gd name="T14" fmla="*/ 0 w 30"/>
                <a:gd name="T15" fmla="*/ 27 h 27"/>
                <a:gd name="T16" fmla="*/ 0 w 30"/>
                <a:gd name="T17" fmla="*/ 27 h 2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0"/>
                <a:gd name="T28" fmla="*/ 0 h 27"/>
                <a:gd name="T29" fmla="*/ 30 w 30"/>
                <a:gd name="T30" fmla="*/ 27 h 2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0" h="27">
                  <a:moveTo>
                    <a:pt x="0" y="27"/>
                  </a:moveTo>
                  <a:lnTo>
                    <a:pt x="14" y="22"/>
                  </a:lnTo>
                  <a:lnTo>
                    <a:pt x="30" y="1"/>
                  </a:lnTo>
                  <a:lnTo>
                    <a:pt x="12" y="17"/>
                  </a:lnTo>
                  <a:lnTo>
                    <a:pt x="22" y="0"/>
                  </a:lnTo>
                  <a:lnTo>
                    <a:pt x="8" y="17"/>
                  </a:lnTo>
                  <a:lnTo>
                    <a:pt x="14" y="0"/>
                  </a:lnTo>
                  <a:lnTo>
                    <a:pt x="0" y="27"/>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6" name="Freeform 288"/>
            <xdr:cNvSpPr>
              <a:spLocks/>
            </xdr:cNvSpPr>
          </xdr:nvSpPr>
          <xdr:spPr bwMode="auto">
            <a:xfrm>
              <a:off x="210" y="516"/>
              <a:ext cx="3" cy="4"/>
            </a:xfrm>
            <a:custGeom>
              <a:avLst/>
              <a:gdLst>
                <a:gd name="T0" fmla="*/ 0 w 24"/>
                <a:gd name="T1" fmla="*/ 0 h 22"/>
                <a:gd name="T2" fmla="*/ 24 w 24"/>
                <a:gd name="T3" fmla="*/ 18 h 22"/>
                <a:gd name="T4" fmla="*/ 10 w 24"/>
                <a:gd name="T5" fmla="*/ 11 h 22"/>
                <a:gd name="T6" fmla="*/ 14 w 24"/>
                <a:gd name="T7" fmla="*/ 22 h 22"/>
                <a:gd name="T8" fmla="*/ 0 w 24"/>
                <a:gd name="T9" fmla="*/ 0 h 22"/>
                <a:gd name="T10" fmla="*/ 0 w 24"/>
                <a:gd name="T11" fmla="*/ 0 h 22"/>
                <a:gd name="T12" fmla="*/ 0 60000 65536"/>
                <a:gd name="T13" fmla="*/ 0 60000 65536"/>
                <a:gd name="T14" fmla="*/ 0 60000 65536"/>
                <a:gd name="T15" fmla="*/ 0 60000 65536"/>
                <a:gd name="T16" fmla="*/ 0 60000 65536"/>
                <a:gd name="T17" fmla="*/ 0 60000 65536"/>
                <a:gd name="T18" fmla="*/ 0 w 24"/>
                <a:gd name="T19" fmla="*/ 0 h 22"/>
                <a:gd name="T20" fmla="*/ 24 w 24"/>
                <a:gd name="T21" fmla="*/ 22 h 22"/>
              </a:gdLst>
              <a:ahLst/>
              <a:cxnLst>
                <a:cxn ang="T12">
                  <a:pos x="T0" y="T1"/>
                </a:cxn>
                <a:cxn ang="T13">
                  <a:pos x="T2" y="T3"/>
                </a:cxn>
                <a:cxn ang="T14">
                  <a:pos x="T4" y="T5"/>
                </a:cxn>
                <a:cxn ang="T15">
                  <a:pos x="T6" y="T7"/>
                </a:cxn>
                <a:cxn ang="T16">
                  <a:pos x="T8" y="T9"/>
                </a:cxn>
                <a:cxn ang="T17">
                  <a:pos x="T10" y="T11"/>
                </a:cxn>
              </a:cxnLst>
              <a:rect l="T18" t="T19" r="T20" b="T21"/>
              <a:pathLst>
                <a:path w="24" h="22">
                  <a:moveTo>
                    <a:pt x="0" y="0"/>
                  </a:moveTo>
                  <a:lnTo>
                    <a:pt x="24" y="18"/>
                  </a:lnTo>
                  <a:lnTo>
                    <a:pt x="10" y="11"/>
                  </a:lnTo>
                  <a:lnTo>
                    <a:pt x="14" y="22"/>
                  </a:lnTo>
                  <a:lnTo>
                    <a:pt x="0"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7" name="Freeform 289"/>
            <xdr:cNvSpPr>
              <a:spLocks/>
            </xdr:cNvSpPr>
          </xdr:nvSpPr>
          <xdr:spPr bwMode="auto">
            <a:xfrm>
              <a:off x="203" y="510"/>
              <a:ext cx="3" cy="4"/>
            </a:xfrm>
            <a:custGeom>
              <a:avLst/>
              <a:gdLst>
                <a:gd name="T0" fmla="*/ 1 w 20"/>
                <a:gd name="T1" fmla="*/ 30 h 30"/>
                <a:gd name="T2" fmla="*/ 7 w 20"/>
                <a:gd name="T3" fmla="*/ 29 h 30"/>
                <a:gd name="T4" fmla="*/ 20 w 20"/>
                <a:gd name="T5" fmla="*/ 0 h 30"/>
                <a:gd name="T6" fmla="*/ 7 w 20"/>
                <a:gd name="T7" fmla="*/ 24 h 30"/>
                <a:gd name="T8" fmla="*/ 10 w 20"/>
                <a:gd name="T9" fmla="*/ 7 h 30"/>
                <a:gd name="T10" fmla="*/ 4 w 20"/>
                <a:gd name="T11" fmla="*/ 24 h 30"/>
                <a:gd name="T12" fmla="*/ 0 w 20"/>
                <a:gd name="T13" fmla="*/ 10 h 30"/>
                <a:gd name="T14" fmla="*/ 1 w 20"/>
                <a:gd name="T15" fmla="*/ 30 h 30"/>
                <a:gd name="T16" fmla="*/ 1 w 20"/>
                <a:gd name="T17" fmla="*/ 30 h 3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30"/>
                <a:gd name="T29" fmla="*/ 20 w 20"/>
                <a:gd name="T30" fmla="*/ 30 h 3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30">
                  <a:moveTo>
                    <a:pt x="1" y="30"/>
                  </a:moveTo>
                  <a:lnTo>
                    <a:pt x="7" y="29"/>
                  </a:lnTo>
                  <a:lnTo>
                    <a:pt x="20" y="0"/>
                  </a:lnTo>
                  <a:lnTo>
                    <a:pt x="7" y="24"/>
                  </a:lnTo>
                  <a:lnTo>
                    <a:pt x="10" y="7"/>
                  </a:lnTo>
                  <a:lnTo>
                    <a:pt x="4" y="24"/>
                  </a:lnTo>
                  <a:lnTo>
                    <a:pt x="0" y="10"/>
                  </a:lnTo>
                  <a:lnTo>
                    <a:pt x="1" y="3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8" name="Freeform 290"/>
            <xdr:cNvSpPr>
              <a:spLocks/>
            </xdr:cNvSpPr>
          </xdr:nvSpPr>
          <xdr:spPr bwMode="auto">
            <a:xfrm>
              <a:off x="220" y="510"/>
              <a:ext cx="3" cy="2"/>
            </a:xfrm>
            <a:custGeom>
              <a:avLst/>
              <a:gdLst>
                <a:gd name="T0" fmla="*/ 0 w 26"/>
                <a:gd name="T1" fmla="*/ 11 h 11"/>
                <a:gd name="T2" fmla="*/ 26 w 26"/>
                <a:gd name="T3" fmla="*/ 10 h 11"/>
                <a:gd name="T4" fmla="*/ 10 w 26"/>
                <a:gd name="T5" fmla="*/ 7 h 11"/>
                <a:gd name="T6" fmla="*/ 22 w 26"/>
                <a:gd name="T7" fmla="*/ 6 h 11"/>
                <a:gd name="T8" fmla="*/ 9 w 26"/>
                <a:gd name="T9" fmla="*/ 0 h 11"/>
                <a:gd name="T10" fmla="*/ 0 w 26"/>
                <a:gd name="T11" fmla="*/ 11 h 11"/>
                <a:gd name="T12" fmla="*/ 0 w 26"/>
                <a:gd name="T13" fmla="*/ 11 h 11"/>
                <a:gd name="T14" fmla="*/ 0 60000 65536"/>
                <a:gd name="T15" fmla="*/ 0 60000 65536"/>
                <a:gd name="T16" fmla="*/ 0 60000 65536"/>
                <a:gd name="T17" fmla="*/ 0 60000 65536"/>
                <a:gd name="T18" fmla="*/ 0 60000 65536"/>
                <a:gd name="T19" fmla="*/ 0 60000 65536"/>
                <a:gd name="T20" fmla="*/ 0 60000 65536"/>
                <a:gd name="T21" fmla="*/ 0 w 26"/>
                <a:gd name="T22" fmla="*/ 0 h 11"/>
                <a:gd name="T23" fmla="*/ 26 w 26"/>
                <a:gd name="T24" fmla="*/ 11 h 1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6" h="11">
                  <a:moveTo>
                    <a:pt x="0" y="11"/>
                  </a:moveTo>
                  <a:lnTo>
                    <a:pt x="26" y="10"/>
                  </a:lnTo>
                  <a:lnTo>
                    <a:pt x="10" y="7"/>
                  </a:lnTo>
                  <a:lnTo>
                    <a:pt x="22" y="6"/>
                  </a:lnTo>
                  <a:lnTo>
                    <a:pt x="9" y="0"/>
                  </a:lnTo>
                  <a:lnTo>
                    <a:pt x="0" y="1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69" name="Freeform 291"/>
            <xdr:cNvSpPr>
              <a:spLocks/>
            </xdr:cNvSpPr>
          </xdr:nvSpPr>
          <xdr:spPr bwMode="auto">
            <a:xfrm>
              <a:off x="220" y="514"/>
              <a:ext cx="4" cy="2"/>
            </a:xfrm>
            <a:custGeom>
              <a:avLst/>
              <a:gdLst>
                <a:gd name="T0" fmla="*/ 0 w 28"/>
                <a:gd name="T1" fmla="*/ 2 h 14"/>
                <a:gd name="T2" fmla="*/ 18 w 28"/>
                <a:gd name="T3" fmla="*/ 14 h 14"/>
                <a:gd name="T4" fmla="*/ 12 w 28"/>
                <a:gd name="T5" fmla="*/ 5 h 14"/>
                <a:gd name="T6" fmla="*/ 23 w 28"/>
                <a:gd name="T7" fmla="*/ 8 h 14"/>
                <a:gd name="T8" fmla="*/ 15 w 28"/>
                <a:gd name="T9" fmla="*/ 2 h 14"/>
                <a:gd name="T10" fmla="*/ 28 w 28"/>
                <a:gd name="T11" fmla="*/ 0 h 14"/>
                <a:gd name="T12" fmla="*/ 0 w 28"/>
                <a:gd name="T13" fmla="*/ 2 h 14"/>
                <a:gd name="T14" fmla="*/ 0 w 28"/>
                <a:gd name="T15" fmla="*/ 2 h 14"/>
                <a:gd name="T16" fmla="*/ 0 60000 65536"/>
                <a:gd name="T17" fmla="*/ 0 60000 65536"/>
                <a:gd name="T18" fmla="*/ 0 60000 65536"/>
                <a:gd name="T19" fmla="*/ 0 60000 65536"/>
                <a:gd name="T20" fmla="*/ 0 60000 65536"/>
                <a:gd name="T21" fmla="*/ 0 60000 65536"/>
                <a:gd name="T22" fmla="*/ 0 60000 65536"/>
                <a:gd name="T23" fmla="*/ 0 60000 65536"/>
                <a:gd name="T24" fmla="*/ 0 w 28"/>
                <a:gd name="T25" fmla="*/ 0 h 14"/>
                <a:gd name="T26" fmla="*/ 28 w 28"/>
                <a:gd name="T27" fmla="*/ 14 h 1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8" h="14">
                  <a:moveTo>
                    <a:pt x="0" y="2"/>
                  </a:moveTo>
                  <a:lnTo>
                    <a:pt x="18" y="14"/>
                  </a:lnTo>
                  <a:lnTo>
                    <a:pt x="12" y="5"/>
                  </a:lnTo>
                  <a:lnTo>
                    <a:pt x="23" y="8"/>
                  </a:lnTo>
                  <a:lnTo>
                    <a:pt x="15" y="2"/>
                  </a:lnTo>
                  <a:lnTo>
                    <a:pt x="28" y="0"/>
                  </a:lnTo>
                  <a:lnTo>
                    <a:pt x="0" y="2"/>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0" name="Freeform 292"/>
            <xdr:cNvSpPr>
              <a:spLocks/>
            </xdr:cNvSpPr>
          </xdr:nvSpPr>
          <xdr:spPr bwMode="auto">
            <a:xfrm>
              <a:off x="181" y="514"/>
              <a:ext cx="38" cy="21"/>
            </a:xfrm>
            <a:custGeom>
              <a:avLst/>
              <a:gdLst>
                <a:gd name="T0" fmla="*/ 7 w 267"/>
                <a:gd name="T1" fmla="*/ 25 h 151"/>
                <a:gd name="T2" fmla="*/ 0 w 267"/>
                <a:gd name="T3" fmla="*/ 46 h 151"/>
                <a:gd name="T4" fmla="*/ 16 w 267"/>
                <a:gd name="T5" fmla="*/ 51 h 151"/>
                <a:gd name="T6" fmla="*/ 49 w 267"/>
                <a:gd name="T7" fmla="*/ 58 h 151"/>
                <a:gd name="T8" fmla="*/ 38 w 267"/>
                <a:gd name="T9" fmla="*/ 69 h 151"/>
                <a:gd name="T10" fmla="*/ 35 w 267"/>
                <a:gd name="T11" fmla="*/ 81 h 151"/>
                <a:gd name="T12" fmla="*/ 40 w 267"/>
                <a:gd name="T13" fmla="*/ 99 h 151"/>
                <a:gd name="T14" fmla="*/ 49 w 267"/>
                <a:gd name="T15" fmla="*/ 114 h 151"/>
                <a:gd name="T16" fmla="*/ 60 w 267"/>
                <a:gd name="T17" fmla="*/ 122 h 151"/>
                <a:gd name="T18" fmla="*/ 72 w 267"/>
                <a:gd name="T19" fmla="*/ 124 h 151"/>
                <a:gd name="T20" fmla="*/ 83 w 267"/>
                <a:gd name="T21" fmla="*/ 125 h 151"/>
                <a:gd name="T22" fmla="*/ 97 w 267"/>
                <a:gd name="T23" fmla="*/ 124 h 151"/>
                <a:gd name="T24" fmla="*/ 105 w 267"/>
                <a:gd name="T25" fmla="*/ 125 h 151"/>
                <a:gd name="T26" fmla="*/ 115 w 267"/>
                <a:gd name="T27" fmla="*/ 139 h 151"/>
                <a:gd name="T28" fmla="*/ 123 w 267"/>
                <a:gd name="T29" fmla="*/ 148 h 151"/>
                <a:gd name="T30" fmla="*/ 132 w 267"/>
                <a:gd name="T31" fmla="*/ 149 h 151"/>
                <a:gd name="T32" fmla="*/ 146 w 267"/>
                <a:gd name="T33" fmla="*/ 151 h 151"/>
                <a:gd name="T34" fmla="*/ 156 w 267"/>
                <a:gd name="T35" fmla="*/ 148 h 151"/>
                <a:gd name="T36" fmla="*/ 170 w 267"/>
                <a:gd name="T37" fmla="*/ 139 h 151"/>
                <a:gd name="T38" fmla="*/ 178 w 267"/>
                <a:gd name="T39" fmla="*/ 136 h 151"/>
                <a:gd name="T40" fmla="*/ 187 w 267"/>
                <a:gd name="T41" fmla="*/ 139 h 151"/>
                <a:gd name="T42" fmla="*/ 198 w 267"/>
                <a:gd name="T43" fmla="*/ 146 h 151"/>
                <a:gd name="T44" fmla="*/ 210 w 267"/>
                <a:gd name="T45" fmla="*/ 149 h 151"/>
                <a:gd name="T46" fmla="*/ 221 w 267"/>
                <a:gd name="T47" fmla="*/ 149 h 151"/>
                <a:gd name="T48" fmla="*/ 236 w 267"/>
                <a:gd name="T49" fmla="*/ 147 h 151"/>
                <a:gd name="T50" fmla="*/ 250 w 267"/>
                <a:gd name="T51" fmla="*/ 143 h 151"/>
                <a:gd name="T52" fmla="*/ 258 w 267"/>
                <a:gd name="T53" fmla="*/ 136 h 151"/>
                <a:gd name="T54" fmla="*/ 264 w 267"/>
                <a:gd name="T55" fmla="*/ 128 h 151"/>
                <a:gd name="T56" fmla="*/ 267 w 267"/>
                <a:gd name="T57" fmla="*/ 117 h 151"/>
                <a:gd name="T58" fmla="*/ 263 w 267"/>
                <a:gd name="T59" fmla="*/ 104 h 151"/>
                <a:gd name="T60" fmla="*/ 258 w 267"/>
                <a:gd name="T61" fmla="*/ 91 h 151"/>
                <a:gd name="T62" fmla="*/ 248 w 267"/>
                <a:gd name="T63" fmla="*/ 83 h 151"/>
                <a:gd name="T64" fmla="*/ 235 w 267"/>
                <a:gd name="T65" fmla="*/ 73 h 151"/>
                <a:gd name="T66" fmla="*/ 235 w 267"/>
                <a:gd name="T67" fmla="*/ 56 h 151"/>
                <a:gd name="T68" fmla="*/ 229 w 267"/>
                <a:gd name="T69" fmla="*/ 42 h 151"/>
                <a:gd name="T70" fmla="*/ 217 w 267"/>
                <a:gd name="T71" fmla="*/ 32 h 151"/>
                <a:gd name="T72" fmla="*/ 205 w 267"/>
                <a:gd name="T73" fmla="*/ 28 h 151"/>
                <a:gd name="T74" fmla="*/ 187 w 267"/>
                <a:gd name="T75" fmla="*/ 28 h 151"/>
                <a:gd name="T76" fmla="*/ 173 w 267"/>
                <a:gd name="T77" fmla="*/ 31 h 151"/>
                <a:gd name="T78" fmla="*/ 163 w 267"/>
                <a:gd name="T79" fmla="*/ 30 h 151"/>
                <a:gd name="T80" fmla="*/ 152 w 267"/>
                <a:gd name="T81" fmla="*/ 21 h 151"/>
                <a:gd name="T82" fmla="*/ 133 w 267"/>
                <a:gd name="T83" fmla="*/ 6 h 151"/>
                <a:gd name="T84" fmla="*/ 119 w 267"/>
                <a:gd name="T85" fmla="*/ 0 h 151"/>
                <a:gd name="T86" fmla="*/ 99 w 267"/>
                <a:gd name="T87" fmla="*/ 1 h 151"/>
                <a:gd name="T88" fmla="*/ 87 w 267"/>
                <a:gd name="T89" fmla="*/ 6 h 151"/>
                <a:gd name="T90" fmla="*/ 74 w 267"/>
                <a:gd name="T91" fmla="*/ 12 h 151"/>
                <a:gd name="T92" fmla="*/ 60 w 267"/>
                <a:gd name="T93" fmla="*/ 24 h 151"/>
                <a:gd name="T94" fmla="*/ 56 w 267"/>
                <a:gd name="T95" fmla="*/ 32 h 151"/>
                <a:gd name="T96" fmla="*/ 55 w 267"/>
                <a:gd name="T97" fmla="*/ 40 h 151"/>
                <a:gd name="T98" fmla="*/ 19 w 267"/>
                <a:gd name="T99" fmla="*/ 26 h 151"/>
                <a:gd name="T100" fmla="*/ 7 w 267"/>
                <a:gd name="T101" fmla="*/ 25 h 151"/>
                <a:gd name="T102" fmla="*/ 7 w 267"/>
                <a:gd name="T103" fmla="*/ 25 h 151"/>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267"/>
                <a:gd name="T157" fmla="*/ 0 h 151"/>
                <a:gd name="T158" fmla="*/ 267 w 267"/>
                <a:gd name="T159" fmla="*/ 151 h 151"/>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267" h="151">
                  <a:moveTo>
                    <a:pt x="7" y="25"/>
                  </a:moveTo>
                  <a:lnTo>
                    <a:pt x="0" y="46"/>
                  </a:lnTo>
                  <a:lnTo>
                    <a:pt x="16" y="51"/>
                  </a:lnTo>
                  <a:lnTo>
                    <a:pt x="49" y="58"/>
                  </a:lnTo>
                  <a:lnTo>
                    <a:pt x="38" y="69"/>
                  </a:lnTo>
                  <a:lnTo>
                    <a:pt x="35" y="81"/>
                  </a:lnTo>
                  <a:lnTo>
                    <a:pt x="40" y="99"/>
                  </a:lnTo>
                  <a:lnTo>
                    <a:pt x="49" y="114"/>
                  </a:lnTo>
                  <a:lnTo>
                    <a:pt x="60" y="122"/>
                  </a:lnTo>
                  <a:lnTo>
                    <a:pt x="72" y="124"/>
                  </a:lnTo>
                  <a:lnTo>
                    <a:pt x="83" y="125"/>
                  </a:lnTo>
                  <a:lnTo>
                    <a:pt x="97" y="124"/>
                  </a:lnTo>
                  <a:lnTo>
                    <a:pt x="105" y="125"/>
                  </a:lnTo>
                  <a:lnTo>
                    <a:pt x="115" y="139"/>
                  </a:lnTo>
                  <a:lnTo>
                    <a:pt x="123" y="148"/>
                  </a:lnTo>
                  <a:lnTo>
                    <a:pt x="132" y="149"/>
                  </a:lnTo>
                  <a:lnTo>
                    <a:pt x="146" y="151"/>
                  </a:lnTo>
                  <a:lnTo>
                    <a:pt x="156" y="148"/>
                  </a:lnTo>
                  <a:lnTo>
                    <a:pt x="170" y="139"/>
                  </a:lnTo>
                  <a:lnTo>
                    <a:pt x="178" y="136"/>
                  </a:lnTo>
                  <a:lnTo>
                    <a:pt x="187" y="139"/>
                  </a:lnTo>
                  <a:lnTo>
                    <a:pt x="198" y="146"/>
                  </a:lnTo>
                  <a:lnTo>
                    <a:pt x="210" y="149"/>
                  </a:lnTo>
                  <a:lnTo>
                    <a:pt x="221" y="149"/>
                  </a:lnTo>
                  <a:lnTo>
                    <a:pt x="236" y="147"/>
                  </a:lnTo>
                  <a:lnTo>
                    <a:pt x="250" y="143"/>
                  </a:lnTo>
                  <a:lnTo>
                    <a:pt x="258" y="136"/>
                  </a:lnTo>
                  <a:lnTo>
                    <a:pt x="264" y="128"/>
                  </a:lnTo>
                  <a:lnTo>
                    <a:pt x="267" y="117"/>
                  </a:lnTo>
                  <a:lnTo>
                    <a:pt x="263" y="104"/>
                  </a:lnTo>
                  <a:lnTo>
                    <a:pt x="258" y="91"/>
                  </a:lnTo>
                  <a:lnTo>
                    <a:pt x="248" y="83"/>
                  </a:lnTo>
                  <a:lnTo>
                    <a:pt x="235" y="73"/>
                  </a:lnTo>
                  <a:lnTo>
                    <a:pt x="235" y="56"/>
                  </a:lnTo>
                  <a:lnTo>
                    <a:pt x="229" y="42"/>
                  </a:lnTo>
                  <a:lnTo>
                    <a:pt x="217" y="32"/>
                  </a:lnTo>
                  <a:lnTo>
                    <a:pt x="205" y="28"/>
                  </a:lnTo>
                  <a:lnTo>
                    <a:pt x="187" y="28"/>
                  </a:lnTo>
                  <a:lnTo>
                    <a:pt x="173" y="31"/>
                  </a:lnTo>
                  <a:lnTo>
                    <a:pt x="163" y="30"/>
                  </a:lnTo>
                  <a:lnTo>
                    <a:pt x="152" y="21"/>
                  </a:lnTo>
                  <a:lnTo>
                    <a:pt x="133" y="6"/>
                  </a:lnTo>
                  <a:lnTo>
                    <a:pt x="119" y="0"/>
                  </a:lnTo>
                  <a:lnTo>
                    <a:pt x="99" y="1"/>
                  </a:lnTo>
                  <a:lnTo>
                    <a:pt x="87" y="6"/>
                  </a:lnTo>
                  <a:lnTo>
                    <a:pt x="74" y="12"/>
                  </a:lnTo>
                  <a:lnTo>
                    <a:pt x="60" y="24"/>
                  </a:lnTo>
                  <a:lnTo>
                    <a:pt x="56" y="32"/>
                  </a:lnTo>
                  <a:lnTo>
                    <a:pt x="55" y="40"/>
                  </a:lnTo>
                  <a:lnTo>
                    <a:pt x="19" y="26"/>
                  </a:lnTo>
                  <a:lnTo>
                    <a:pt x="7" y="2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1" name="Freeform 293"/>
            <xdr:cNvSpPr>
              <a:spLocks/>
            </xdr:cNvSpPr>
          </xdr:nvSpPr>
          <xdr:spPr bwMode="auto">
            <a:xfrm>
              <a:off x="187" y="515"/>
              <a:ext cx="31" cy="19"/>
            </a:xfrm>
            <a:custGeom>
              <a:avLst/>
              <a:gdLst>
                <a:gd name="T0" fmla="*/ 25 w 218"/>
                <a:gd name="T1" fmla="*/ 41 h 136"/>
                <a:gd name="T2" fmla="*/ 29 w 218"/>
                <a:gd name="T3" fmla="*/ 23 h 136"/>
                <a:gd name="T4" fmla="*/ 40 w 218"/>
                <a:gd name="T5" fmla="*/ 9 h 136"/>
                <a:gd name="T6" fmla="*/ 59 w 218"/>
                <a:gd name="T7" fmla="*/ 0 h 136"/>
                <a:gd name="T8" fmla="*/ 75 w 218"/>
                <a:gd name="T9" fmla="*/ 0 h 136"/>
                <a:gd name="T10" fmla="*/ 94 w 218"/>
                <a:gd name="T11" fmla="*/ 8 h 136"/>
                <a:gd name="T12" fmla="*/ 108 w 218"/>
                <a:gd name="T13" fmla="*/ 19 h 136"/>
                <a:gd name="T14" fmla="*/ 119 w 218"/>
                <a:gd name="T15" fmla="*/ 28 h 136"/>
                <a:gd name="T16" fmla="*/ 133 w 218"/>
                <a:gd name="T17" fmla="*/ 31 h 136"/>
                <a:gd name="T18" fmla="*/ 151 w 218"/>
                <a:gd name="T19" fmla="*/ 28 h 136"/>
                <a:gd name="T20" fmla="*/ 164 w 218"/>
                <a:gd name="T21" fmla="*/ 27 h 136"/>
                <a:gd name="T22" fmla="*/ 181 w 218"/>
                <a:gd name="T23" fmla="*/ 35 h 136"/>
                <a:gd name="T24" fmla="*/ 189 w 218"/>
                <a:gd name="T25" fmla="*/ 49 h 136"/>
                <a:gd name="T26" fmla="*/ 189 w 218"/>
                <a:gd name="T27" fmla="*/ 68 h 136"/>
                <a:gd name="T28" fmla="*/ 194 w 218"/>
                <a:gd name="T29" fmla="*/ 71 h 136"/>
                <a:gd name="T30" fmla="*/ 205 w 218"/>
                <a:gd name="T31" fmla="*/ 81 h 136"/>
                <a:gd name="T32" fmla="*/ 215 w 218"/>
                <a:gd name="T33" fmla="*/ 94 h 136"/>
                <a:gd name="T34" fmla="*/ 218 w 218"/>
                <a:gd name="T35" fmla="*/ 110 h 136"/>
                <a:gd name="T36" fmla="*/ 210 w 218"/>
                <a:gd name="T37" fmla="*/ 125 h 136"/>
                <a:gd name="T38" fmla="*/ 198 w 218"/>
                <a:gd name="T39" fmla="*/ 132 h 136"/>
                <a:gd name="T40" fmla="*/ 184 w 218"/>
                <a:gd name="T41" fmla="*/ 136 h 136"/>
                <a:gd name="T42" fmla="*/ 168 w 218"/>
                <a:gd name="T43" fmla="*/ 136 h 136"/>
                <a:gd name="T44" fmla="*/ 157 w 218"/>
                <a:gd name="T45" fmla="*/ 130 h 136"/>
                <a:gd name="T46" fmla="*/ 143 w 218"/>
                <a:gd name="T47" fmla="*/ 122 h 136"/>
                <a:gd name="T48" fmla="*/ 133 w 218"/>
                <a:gd name="T49" fmla="*/ 121 h 136"/>
                <a:gd name="T50" fmla="*/ 118 w 218"/>
                <a:gd name="T51" fmla="*/ 130 h 136"/>
                <a:gd name="T52" fmla="*/ 106 w 218"/>
                <a:gd name="T53" fmla="*/ 136 h 136"/>
                <a:gd name="T54" fmla="*/ 97 w 218"/>
                <a:gd name="T55" fmla="*/ 136 h 136"/>
                <a:gd name="T56" fmla="*/ 83 w 218"/>
                <a:gd name="T57" fmla="*/ 130 h 136"/>
                <a:gd name="T58" fmla="*/ 69 w 218"/>
                <a:gd name="T59" fmla="*/ 111 h 136"/>
                <a:gd name="T60" fmla="*/ 59 w 218"/>
                <a:gd name="T61" fmla="*/ 107 h 136"/>
                <a:gd name="T62" fmla="*/ 42 w 218"/>
                <a:gd name="T63" fmla="*/ 111 h 136"/>
                <a:gd name="T64" fmla="*/ 26 w 218"/>
                <a:gd name="T65" fmla="*/ 110 h 136"/>
                <a:gd name="T66" fmla="*/ 10 w 218"/>
                <a:gd name="T67" fmla="*/ 98 h 136"/>
                <a:gd name="T68" fmla="*/ 0 w 218"/>
                <a:gd name="T69" fmla="*/ 81 h 136"/>
                <a:gd name="T70" fmla="*/ 1 w 218"/>
                <a:gd name="T71" fmla="*/ 66 h 136"/>
                <a:gd name="T72" fmla="*/ 15 w 218"/>
                <a:gd name="T73" fmla="*/ 53 h 136"/>
                <a:gd name="T74" fmla="*/ 25 w 218"/>
                <a:gd name="T75" fmla="*/ 41 h 136"/>
                <a:gd name="T76" fmla="*/ 25 w 218"/>
                <a:gd name="T77" fmla="*/ 41 h 1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218"/>
                <a:gd name="T118" fmla="*/ 0 h 136"/>
                <a:gd name="T119" fmla="*/ 218 w 218"/>
                <a:gd name="T120" fmla="*/ 136 h 1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218" h="136">
                  <a:moveTo>
                    <a:pt x="25" y="41"/>
                  </a:moveTo>
                  <a:lnTo>
                    <a:pt x="29" y="23"/>
                  </a:lnTo>
                  <a:lnTo>
                    <a:pt x="40" y="9"/>
                  </a:lnTo>
                  <a:lnTo>
                    <a:pt x="59" y="0"/>
                  </a:lnTo>
                  <a:lnTo>
                    <a:pt x="75" y="0"/>
                  </a:lnTo>
                  <a:lnTo>
                    <a:pt x="94" y="8"/>
                  </a:lnTo>
                  <a:lnTo>
                    <a:pt x="108" y="19"/>
                  </a:lnTo>
                  <a:lnTo>
                    <a:pt x="119" y="28"/>
                  </a:lnTo>
                  <a:lnTo>
                    <a:pt x="133" y="31"/>
                  </a:lnTo>
                  <a:lnTo>
                    <a:pt x="151" y="28"/>
                  </a:lnTo>
                  <a:lnTo>
                    <a:pt x="164" y="27"/>
                  </a:lnTo>
                  <a:lnTo>
                    <a:pt x="181" y="35"/>
                  </a:lnTo>
                  <a:lnTo>
                    <a:pt x="189" y="49"/>
                  </a:lnTo>
                  <a:lnTo>
                    <a:pt x="189" y="68"/>
                  </a:lnTo>
                  <a:lnTo>
                    <a:pt x="194" y="71"/>
                  </a:lnTo>
                  <a:lnTo>
                    <a:pt x="205" y="81"/>
                  </a:lnTo>
                  <a:lnTo>
                    <a:pt x="215" y="94"/>
                  </a:lnTo>
                  <a:lnTo>
                    <a:pt x="218" y="110"/>
                  </a:lnTo>
                  <a:lnTo>
                    <a:pt x="210" y="125"/>
                  </a:lnTo>
                  <a:lnTo>
                    <a:pt x="198" y="132"/>
                  </a:lnTo>
                  <a:lnTo>
                    <a:pt x="184" y="136"/>
                  </a:lnTo>
                  <a:lnTo>
                    <a:pt x="168" y="136"/>
                  </a:lnTo>
                  <a:lnTo>
                    <a:pt x="157" y="130"/>
                  </a:lnTo>
                  <a:lnTo>
                    <a:pt x="143" y="122"/>
                  </a:lnTo>
                  <a:lnTo>
                    <a:pt x="133" y="121"/>
                  </a:lnTo>
                  <a:lnTo>
                    <a:pt x="118" y="130"/>
                  </a:lnTo>
                  <a:lnTo>
                    <a:pt x="106" y="136"/>
                  </a:lnTo>
                  <a:lnTo>
                    <a:pt x="97" y="136"/>
                  </a:lnTo>
                  <a:lnTo>
                    <a:pt x="83" y="130"/>
                  </a:lnTo>
                  <a:lnTo>
                    <a:pt x="69" y="111"/>
                  </a:lnTo>
                  <a:lnTo>
                    <a:pt x="59" y="107"/>
                  </a:lnTo>
                  <a:lnTo>
                    <a:pt x="42" y="111"/>
                  </a:lnTo>
                  <a:lnTo>
                    <a:pt x="26" y="110"/>
                  </a:lnTo>
                  <a:lnTo>
                    <a:pt x="10" y="98"/>
                  </a:lnTo>
                  <a:lnTo>
                    <a:pt x="0" y="81"/>
                  </a:lnTo>
                  <a:lnTo>
                    <a:pt x="1" y="66"/>
                  </a:lnTo>
                  <a:lnTo>
                    <a:pt x="15" y="53"/>
                  </a:lnTo>
                  <a:lnTo>
                    <a:pt x="25" y="41"/>
                  </a:lnTo>
                  <a:close/>
                </a:path>
              </a:pathLst>
            </a:custGeom>
            <a:solidFill>
              <a:srgbClr val="63B86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2" name="Freeform 294"/>
            <xdr:cNvSpPr>
              <a:spLocks/>
            </xdr:cNvSpPr>
          </xdr:nvSpPr>
          <xdr:spPr bwMode="auto">
            <a:xfrm>
              <a:off x="182" y="518"/>
              <a:ext cx="31" cy="11"/>
            </a:xfrm>
            <a:custGeom>
              <a:avLst/>
              <a:gdLst>
                <a:gd name="T0" fmla="*/ 3 w 219"/>
                <a:gd name="T1" fmla="*/ 0 h 78"/>
                <a:gd name="T2" fmla="*/ 0 w 219"/>
                <a:gd name="T3" fmla="*/ 14 h 78"/>
                <a:gd name="T4" fmla="*/ 41 w 219"/>
                <a:gd name="T5" fmla="*/ 21 h 78"/>
                <a:gd name="T6" fmla="*/ 73 w 219"/>
                <a:gd name="T7" fmla="*/ 33 h 78"/>
                <a:gd name="T8" fmla="*/ 125 w 219"/>
                <a:gd name="T9" fmla="*/ 49 h 78"/>
                <a:gd name="T10" fmla="*/ 174 w 219"/>
                <a:gd name="T11" fmla="*/ 63 h 78"/>
                <a:gd name="T12" fmla="*/ 214 w 219"/>
                <a:gd name="T13" fmla="*/ 78 h 78"/>
                <a:gd name="T14" fmla="*/ 219 w 219"/>
                <a:gd name="T15" fmla="*/ 78 h 78"/>
                <a:gd name="T16" fmla="*/ 205 w 219"/>
                <a:gd name="T17" fmla="*/ 71 h 78"/>
                <a:gd name="T18" fmla="*/ 174 w 219"/>
                <a:gd name="T19" fmla="*/ 57 h 78"/>
                <a:gd name="T20" fmla="*/ 105 w 219"/>
                <a:gd name="T21" fmla="*/ 36 h 78"/>
                <a:gd name="T22" fmla="*/ 59 w 219"/>
                <a:gd name="T23" fmla="*/ 21 h 78"/>
                <a:gd name="T24" fmla="*/ 28 w 219"/>
                <a:gd name="T25" fmla="*/ 8 h 78"/>
                <a:gd name="T26" fmla="*/ 3 w 219"/>
                <a:gd name="T27" fmla="*/ 0 h 78"/>
                <a:gd name="T28" fmla="*/ 3 w 219"/>
                <a:gd name="T29" fmla="*/ 0 h 78"/>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19"/>
                <a:gd name="T46" fmla="*/ 0 h 78"/>
                <a:gd name="T47" fmla="*/ 219 w 219"/>
                <a:gd name="T48" fmla="*/ 78 h 78"/>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19" h="78">
                  <a:moveTo>
                    <a:pt x="3" y="0"/>
                  </a:moveTo>
                  <a:lnTo>
                    <a:pt x="0" y="14"/>
                  </a:lnTo>
                  <a:lnTo>
                    <a:pt x="41" y="21"/>
                  </a:lnTo>
                  <a:lnTo>
                    <a:pt x="73" y="33"/>
                  </a:lnTo>
                  <a:lnTo>
                    <a:pt x="125" y="49"/>
                  </a:lnTo>
                  <a:lnTo>
                    <a:pt x="174" y="63"/>
                  </a:lnTo>
                  <a:lnTo>
                    <a:pt x="214" y="78"/>
                  </a:lnTo>
                  <a:lnTo>
                    <a:pt x="219" y="78"/>
                  </a:lnTo>
                  <a:lnTo>
                    <a:pt x="205" y="71"/>
                  </a:lnTo>
                  <a:lnTo>
                    <a:pt x="174" y="57"/>
                  </a:lnTo>
                  <a:lnTo>
                    <a:pt x="105" y="36"/>
                  </a:lnTo>
                  <a:lnTo>
                    <a:pt x="59" y="21"/>
                  </a:lnTo>
                  <a:lnTo>
                    <a:pt x="28" y="8"/>
                  </a:lnTo>
                  <a:lnTo>
                    <a:pt x="3" y="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3" name="Freeform 295"/>
            <xdr:cNvSpPr>
              <a:spLocks/>
            </xdr:cNvSpPr>
          </xdr:nvSpPr>
          <xdr:spPr bwMode="auto">
            <a:xfrm>
              <a:off x="193" y="518"/>
              <a:ext cx="6" cy="4"/>
            </a:xfrm>
            <a:custGeom>
              <a:avLst/>
              <a:gdLst>
                <a:gd name="T0" fmla="*/ 0 w 43"/>
                <a:gd name="T1" fmla="*/ 28 h 31"/>
                <a:gd name="T2" fmla="*/ 43 w 43"/>
                <a:gd name="T3" fmla="*/ 0 h 31"/>
                <a:gd name="T4" fmla="*/ 32 w 43"/>
                <a:gd name="T5" fmla="*/ 12 h 31"/>
                <a:gd name="T6" fmla="*/ 5 w 43"/>
                <a:gd name="T7" fmla="*/ 31 h 31"/>
                <a:gd name="T8" fmla="*/ 0 w 43"/>
                <a:gd name="T9" fmla="*/ 28 h 31"/>
                <a:gd name="T10" fmla="*/ 0 w 43"/>
                <a:gd name="T11" fmla="*/ 28 h 31"/>
                <a:gd name="T12" fmla="*/ 0 60000 65536"/>
                <a:gd name="T13" fmla="*/ 0 60000 65536"/>
                <a:gd name="T14" fmla="*/ 0 60000 65536"/>
                <a:gd name="T15" fmla="*/ 0 60000 65536"/>
                <a:gd name="T16" fmla="*/ 0 60000 65536"/>
                <a:gd name="T17" fmla="*/ 0 60000 65536"/>
                <a:gd name="T18" fmla="*/ 0 w 43"/>
                <a:gd name="T19" fmla="*/ 0 h 31"/>
                <a:gd name="T20" fmla="*/ 43 w 43"/>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43" h="31">
                  <a:moveTo>
                    <a:pt x="0" y="28"/>
                  </a:moveTo>
                  <a:lnTo>
                    <a:pt x="43" y="0"/>
                  </a:lnTo>
                  <a:lnTo>
                    <a:pt x="32" y="12"/>
                  </a:lnTo>
                  <a:lnTo>
                    <a:pt x="5" y="31"/>
                  </a:lnTo>
                  <a:lnTo>
                    <a:pt x="0" y="28"/>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4" name="Freeform 296"/>
            <xdr:cNvSpPr>
              <a:spLocks/>
            </xdr:cNvSpPr>
          </xdr:nvSpPr>
          <xdr:spPr bwMode="auto">
            <a:xfrm>
              <a:off x="195" y="523"/>
              <a:ext cx="2" cy="5"/>
            </a:xfrm>
            <a:custGeom>
              <a:avLst/>
              <a:gdLst>
                <a:gd name="T0" fmla="*/ 0 w 13"/>
                <a:gd name="T1" fmla="*/ 0 h 39"/>
                <a:gd name="T2" fmla="*/ 8 w 13"/>
                <a:gd name="T3" fmla="*/ 39 h 39"/>
                <a:gd name="T4" fmla="*/ 13 w 13"/>
                <a:gd name="T5" fmla="*/ 25 h 39"/>
                <a:gd name="T6" fmla="*/ 8 w 13"/>
                <a:gd name="T7" fmla="*/ 1 h 39"/>
                <a:gd name="T8" fmla="*/ 0 w 13"/>
                <a:gd name="T9" fmla="*/ 0 h 39"/>
                <a:gd name="T10" fmla="*/ 0 w 13"/>
                <a:gd name="T11" fmla="*/ 0 h 39"/>
                <a:gd name="T12" fmla="*/ 0 60000 65536"/>
                <a:gd name="T13" fmla="*/ 0 60000 65536"/>
                <a:gd name="T14" fmla="*/ 0 60000 65536"/>
                <a:gd name="T15" fmla="*/ 0 60000 65536"/>
                <a:gd name="T16" fmla="*/ 0 60000 65536"/>
                <a:gd name="T17" fmla="*/ 0 60000 65536"/>
                <a:gd name="T18" fmla="*/ 0 w 13"/>
                <a:gd name="T19" fmla="*/ 0 h 39"/>
                <a:gd name="T20" fmla="*/ 13 w 13"/>
                <a:gd name="T21" fmla="*/ 39 h 39"/>
              </a:gdLst>
              <a:ahLst/>
              <a:cxnLst>
                <a:cxn ang="T12">
                  <a:pos x="T0" y="T1"/>
                </a:cxn>
                <a:cxn ang="T13">
                  <a:pos x="T2" y="T3"/>
                </a:cxn>
                <a:cxn ang="T14">
                  <a:pos x="T4" y="T5"/>
                </a:cxn>
                <a:cxn ang="T15">
                  <a:pos x="T6" y="T7"/>
                </a:cxn>
                <a:cxn ang="T16">
                  <a:pos x="T8" y="T9"/>
                </a:cxn>
                <a:cxn ang="T17">
                  <a:pos x="T10" y="T11"/>
                </a:cxn>
              </a:cxnLst>
              <a:rect l="T18" t="T19" r="T20" b="T21"/>
              <a:pathLst>
                <a:path w="13" h="39">
                  <a:moveTo>
                    <a:pt x="0" y="0"/>
                  </a:moveTo>
                  <a:lnTo>
                    <a:pt x="8" y="39"/>
                  </a:lnTo>
                  <a:lnTo>
                    <a:pt x="13" y="25"/>
                  </a:lnTo>
                  <a:lnTo>
                    <a:pt x="8" y="1"/>
                  </a:lnTo>
                  <a:lnTo>
                    <a:pt x="0" y="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5" name="Freeform 297"/>
            <xdr:cNvSpPr>
              <a:spLocks/>
            </xdr:cNvSpPr>
          </xdr:nvSpPr>
          <xdr:spPr bwMode="auto">
            <a:xfrm>
              <a:off x="200" y="520"/>
              <a:ext cx="9" cy="4"/>
            </a:xfrm>
            <a:custGeom>
              <a:avLst/>
              <a:gdLst>
                <a:gd name="T0" fmla="*/ 0 w 65"/>
                <a:gd name="T1" fmla="*/ 29 h 31"/>
                <a:gd name="T2" fmla="*/ 65 w 65"/>
                <a:gd name="T3" fmla="*/ 0 h 31"/>
                <a:gd name="T4" fmla="*/ 38 w 65"/>
                <a:gd name="T5" fmla="*/ 16 h 31"/>
                <a:gd name="T6" fmla="*/ 20 w 65"/>
                <a:gd name="T7" fmla="*/ 26 h 31"/>
                <a:gd name="T8" fmla="*/ 6 w 65"/>
                <a:gd name="T9" fmla="*/ 31 h 31"/>
                <a:gd name="T10" fmla="*/ 0 w 65"/>
                <a:gd name="T11" fmla="*/ 29 h 31"/>
                <a:gd name="T12" fmla="*/ 0 w 65"/>
                <a:gd name="T13" fmla="*/ 29 h 31"/>
                <a:gd name="T14" fmla="*/ 0 60000 65536"/>
                <a:gd name="T15" fmla="*/ 0 60000 65536"/>
                <a:gd name="T16" fmla="*/ 0 60000 65536"/>
                <a:gd name="T17" fmla="*/ 0 60000 65536"/>
                <a:gd name="T18" fmla="*/ 0 60000 65536"/>
                <a:gd name="T19" fmla="*/ 0 60000 65536"/>
                <a:gd name="T20" fmla="*/ 0 60000 65536"/>
                <a:gd name="T21" fmla="*/ 0 w 65"/>
                <a:gd name="T22" fmla="*/ 0 h 31"/>
                <a:gd name="T23" fmla="*/ 65 w 65"/>
                <a:gd name="T24" fmla="*/ 31 h 3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5" h="31">
                  <a:moveTo>
                    <a:pt x="0" y="29"/>
                  </a:moveTo>
                  <a:lnTo>
                    <a:pt x="65" y="0"/>
                  </a:lnTo>
                  <a:lnTo>
                    <a:pt x="38" y="16"/>
                  </a:lnTo>
                  <a:lnTo>
                    <a:pt x="20" y="26"/>
                  </a:lnTo>
                  <a:lnTo>
                    <a:pt x="6" y="31"/>
                  </a:lnTo>
                  <a:lnTo>
                    <a:pt x="0" y="29"/>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6" name="Freeform 298"/>
            <xdr:cNvSpPr>
              <a:spLocks/>
            </xdr:cNvSpPr>
          </xdr:nvSpPr>
          <xdr:spPr bwMode="auto">
            <a:xfrm>
              <a:off x="199" y="524"/>
              <a:ext cx="3" cy="9"/>
            </a:xfrm>
            <a:custGeom>
              <a:avLst/>
              <a:gdLst>
                <a:gd name="T0" fmla="*/ 0 w 25"/>
                <a:gd name="T1" fmla="*/ 1 h 60"/>
                <a:gd name="T2" fmla="*/ 9 w 25"/>
                <a:gd name="T3" fmla="*/ 29 h 60"/>
                <a:gd name="T4" fmla="*/ 25 w 25"/>
                <a:gd name="T5" fmla="*/ 60 h 60"/>
                <a:gd name="T6" fmla="*/ 17 w 25"/>
                <a:gd name="T7" fmla="*/ 31 h 60"/>
                <a:gd name="T8" fmla="*/ 16 w 25"/>
                <a:gd name="T9" fmla="*/ 21 h 60"/>
                <a:gd name="T10" fmla="*/ 5 w 25"/>
                <a:gd name="T11" fmla="*/ 0 h 60"/>
                <a:gd name="T12" fmla="*/ 0 w 25"/>
                <a:gd name="T13" fmla="*/ 1 h 60"/>
                <a:gd name="T14" fmla="*/ 0 w 25"/>
                <a:gd name="T15" fmla="*/ 1 h 60"/>
                <a:gd name="T16" fmla="*/ 0 60000 65536"/>
                <a:gd name="T17" fmla="*/ 0 60000 65536"/>
                <a:gd name="T18" fmla="*/ 0 60000 65536"/>
                <a:gd name="T19" fmla="*/ 0 60000 65536"/>
                <a:gd name="T20" fmla="*/ 0 60000 65536"/>
                <a:gd name="T21" fmla="*/ 0 60000 65536"/>
                <a:gd name="T22" fmla="*/ 0 60000 65536"/>
                <a:gd name="T23" fmla="*/ 0 60000 65536"/>
                <a:gd name="T24" fmla="*/ 0 w 25"/>
                <a:gd name="T25" fmla="*/ 0 h 60"/>
                <a:gd name="T26" fmla="*/ 25 w 25"/>
                <a:gd name="T27" fmla="*/ 60 h 6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5" h="60">
                  <a:moveTo>
                    <a:pt x="0" y="1"/>
                  </a:moveTo>
                  <a:lnTo>
                    <a:pt x="9" y="29"/>
                  </a:lnTo>
                  <a:lnTo>
                    <a:pt x="25" y="60"/>
                  </a:lnTo>
                  <a:lnTo>
                    <a:pt x="17" y="31"/>
                  </a:lnTo>
                  <a:lnTo>
                    <a:pt x="16" y="21"/>
                  </a:lnTo>
                  <a:lnTo>
                    <a:pt x="5" y="0"/>
                  </a:lnTo>
                  <a:lnTo>
                    <a:pt x="0" y="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7" name="Freeform 299"/>
            <xdr:cNvSpPr>
              <a:spLocks/>
            </xdr:cNvSpPr>
          </xdr:nvSpPr>
          <xdr:spPr bwMode="auto">
            <a:xfrm>
              <a:off x="206" y="524"/>
              <a:ext cx="5" cy="2"/>
            </a:xfrm>
            <a:custGeom>
              <a:avLst/>
              <a:gdLst>
                <a:gd name="T0" fmla="*/ 6 w 39"/>
                <a:gd name="T1" fmla="*/ 11 h 15"/>
                <a:gd name="T2" fmla="*/ 39 w 39"/>
                <a:gd name="T3" fmla="*/ 0 h 15"/>
                <a:gd name="T4" fmla="*/ 30 w 39"/>
                <a:gd name="T5" fmla="*/ 7 h 15"/>
                <a:gd name="T6" fmla="*/ 9 w 39"/>
                <a:gd name="T7" fmla="*/ 15 h 15"/>
                <a:gd name="T8" fmla="*/ 0 w 39"/>
                <a:gd name="T9" fmla="*/ 14 h 15"/>
                <a:gd name="T10" fmla="*/ 6 w 39"/>
                <a:gd name="T11" fmla="*/ 11 h 15"/>
                <a:gd name="T12" fmla="*/ 6 w 39"/>
                <a:gd name="T13" fmla="*/ 11 h 15"/>
                <a:gd name="T14" fmla="*/ 0 60000 65536"/>
                <a:gd name="T15" fmla="*/ 0 60000 65536"/>
                <a:gd name="T16" fmla="*/ 0 60000 65536"/>
                <a:gd name="T17" fmla="*/ 0 60000 65536"/>
                <a:gd name="T18" fmla="*/ 0 60000 65536"/>
                <a:gd name="T19" fmla="*/ 0 60000 65536"/>
                <a:gd name="T20" fmla="*/ 0 60000 65536"/>
                <a:gd name="T21" fmla="*/ 0 w 39"/>
                <a:gd name="T22" fmla="*/ 0 h 15"/>
                <a:gd name="T23" fmla="*/ 39 w 39"/>
                <a:gd name="T24" fmla="*/ 15 h 1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9" h="15">
                  <a:moveTo>
                    <a:pt x="6" y="11"/>
                  </a:moveTo>
                  <a:lnTo>
                    <a:pt x="39" y="0"/>
                  </a:lnTo>
                  <a:lnTo>
                    <a:pt x="30" y="7"/>
                  </a:lnTo>
                  <a:lnTo>
                    <a:pt x="9" y="15"/>
                  </a:lnTo>
                  <a:lnTo>
                    <a:pt x="0" y="14"/>
                  </a:lnTo>
                  <a:lnTo>
                    <a:pt x="6" y="1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8" name="Freeform 300"/>
            <xdr:cNvSpPr>
              <a:spLocks/>
            </xdr:cNvSpPr>
          </xdr:nvSpPr>
          <xdr:spPr bwMode="auto">
            <a:xfrm>
              <a:off x="204" y="526"/>
              <a:ext cx="6" cy="6"/>
            </a:xfrm>
            <a:custGeom>
              <a:avLst/>
              <a:gdLst>
                <a:gd name="T0" fmla="*/ 0 w 38"/>
                <a:gd name="T1" fmla="*/ 1 h 40"/>
                <a:gd name="T2" fmla="*/ 25 w 38"/>
                <a:gd name="T3" fmla="*/ 30 h 40"/>
                <a:gd name="T4" fmla="*/ 38 w 38"/>
                <a:gd name="T5" fmla="*/ 40 h 40"/>
                <a:gd name="T6" fmla="*/ 28 w 38"/>
                <a:gd name="T7" fmla="*/ 27 h 40"/>
                <a:gd name="T8" fmla="*/ 14 w 38"/>
                <a:gd name="T9" fmla="*/ 8 h 40"/>
                <a:gd name="T10" fmla="*/ 7 w 38"/>
                <a:gd name="T11" fmla="*/ 0 h 40"/>
                <a:gd name="T12" fmla="*/ 0 w 38"/>
                <a:gd name="T13" fmla="*/ 1 h 40"/>
                <a:gd name="T14" fmla="*/ 0 w 38"/>
                <a:gd name="T15" fmla="*/ 1 h 40"/>
                <a:gd name="T16" fmla="*/ 0 60000 65536"/>
                <a:gd name="T17" fmla="*/ 0 60000 65536"/>
                <a:gd name="T18" fmla="*/ 0 60000 65536"/>
                <a:gd name="T19" fmla="*/ 0 60000 65536"/>
                <a:gd name="T20" fmla="*/ 0 60000 65536"/>
                <a:gd name="T21" fmla="*/ 0 60000 65536"/>
                <a:gd name="T22" fmla="*/ 0 60000 65536"/>
                <a:gd name="T23" fmla="*/ 0 60000 65536"/>
                <a:gd name="T24" fmla="*/ 0 w 38"/>
                <a:gd name="T25" fmla="*/ 0 h 40"/>
                <a:gd name="T26" fmla="*/ 38 w 38"/>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8" h="40">
                  <a:moveTo>
                    <a:pt x="0" y="1"/>
                  </a:moveTo>
                  <a:lnTo>
                    <a:pt x="25" y="30"/>
                  </a:lnTo>
                  <a:lnTo>
                    <a:pt x="38" y="40"/>
                  </a:lnTo>
                  <a:lnTo>
                    <a:pt x="28" y="27"/>
                  </a:lnTo>
                  <a:lnTo>
                    <a:pt x="14" y="8"/>
                  </a:lnTo>
                  <a:lnTo>
                    <a:pt x="7" y="0"/>
                  </a:lnTo>
                  <a:lnTo>
                    <a:pt x="0" y="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79" name="Freeform 301"/>
            <xdr:cNvSpPr>
              <a:spLocks/>
            </xdr:cNvSpPr>
          </xdr:nvSpPr>
          <xdr:spPr bwMode="auto">
            <a:xfrm>
              <a:off x="183" y="519"/>
              <a:ext cx="12" cy="4"/>
            </a:xfrm>
            <a:custGeom>
              <a:avLst/>
              <a:gdLst>
                <a:gd name="T0" fmla="*/ 5 w 87"/>
                <a:gd name="T1" fmla="*/ 0 h 29"/>
                <a:gd name="T2" fmla="*/ 0 w 87"/>
                <a:gd name="T3" fmla="*/ 6 h 29"/>
                <a:gd name="T4" fmla="*/ 24 w 87"/>
                <a:gd name="T5" fmla="*/ 11 h 29"/>
                <a:gd name="T6" fmla="*/ 87 w 87"/>
                <a:gd name="T7" fmla="*/ 29 h 29"/>
                <a:gd name="T8" fmla="*/ 39 w 87"/>
                <a:gd name="T9" fmla="*/ 15 h 29"/>
                <a:gd name="T10" fmla="*/ 13 w 87"/>
                <a:gd name="T11" fmla="*/ 5 h 29"/>
                <a:gd name="T12" fmla="*/ 5 w 87"/>
                <a:gd name="T13" fmla="*/ 0 h 29"/>
                <a:gd name="T14" fmla="*/ 5 w 87"/>
                <a:gd name="T15" fmla="*/ 0 h 29"/>
                <a:gd name="T16" fmla="*/ 0 60000 65536"/>
                <a:gd name="T17" fmla="*/ 0 60000 65536"/>
                <a:gd name="T18" fmla="*/ 0 60000 65536"/>
                <a:gd name="T19" fmla="*/ 0 60000 65536"/>
                <a:gd name="T20" fmla="*/ 0 60000 65536"/>
                <a:gd name="T21" fmla="*/ 0 60000 65536"/>
                <a:gd name="T22" fmla="*/ 0 60000 65536"/>
                <a:gd name="T23" fmla="*/ 0 60000 65536"/>
                <a:gd name="T24" fmla="*/ 0 w 87"/>
                <a:gd name="T25" fmla="*/ 0 h 29"/>
                <a:gd name="T26" fmla="*/ 87 w 87"/>
                <a:gd name="T27" fmla="*/ 29 h 2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7" h="29">
                  <a:moveTo>
                    <a:pt x="5" y="0"/>
                  </a:moveTo>
                  <a:lnTo>
                    <a:pt x="0" y="6"/>
                  </a:lnTo>
                  <a:lnTo>
                    <a:pt x="24" y="11"/>
                  </a:lnTo>
                  <a:lnTo>
                    <a:pt x="87" y="29"/>
                  </a:lnTo>
                  <a:lnTo>
                    <a:pt x="39" y="15"/>
                  </a:lnTo>
                  <a:lnTo>
                    <a:pt x="13" y="5"/>
                  </a:lnTo>
                  <a:lnTo>
                    <a:pt x="5" y="0"/>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0" name="Freeform 302"/>
            <xdr:cNvSpPr>
              <a:spLocks/>
            </xdr:cNvSpPr>
          </xdr:nvSpPr>
          <xdr:spPr bwMode="auto">
            <a:xfrm>
              <a:off x="199" y="524"/>
              <a:ext cx="2" cy="5"/>
            </a:xfrm>
            <a:custGeom>
              <a:avLst/>
              <a:gdLst>
                <a:gd name="T0" fmla="*/ 0 w 16"/>
                <a:gd name="T1" fmla="*/ 0 h 34"/>
                <a:gd name="T2" fmla="*/ 16 w 16"/>
                <a:gd name="T3" fmla="*/ 34 h 34"/>
                <a:gd name="T4" fmla="*/ 6 w 16"/>
                <a:gd name="T5" fmla="*/ 1 h 34"/>
                <a:gd name="T6" fmla="*/ 0 w 16"/>
                <a:gd name="T7" fmla="*/ 0 h 34"/>
                <a:gd name="T8" fmla="*/ 0 w 16"/>
                <a:gd name="T9" fmla="*/ 0 h 34"/>
                <a:gd name="T10" fmla="*/ 0 60000 65536"/>
                <a:gd name="T11" fmla="*/ 0 60000 65536"/>
                <a:gd name="T12" fmla="*/ 0 60000 65536"/>
                <a:gd name="T13" fmla="*/ 0 60000 65536"/>
                <a:gd name="T14" fmla="*/ 0 60000 65536"/>
                <a:gd name="T15" fmla="*/ 0 w 16"/>
                <a:gd name="T16" fmla="*/ 0 h 34"/>
                <a:gd name="T17" fmla="*/ 16 w 16"/>
                <a:gd name="T18" fmla="*/ 34 h 34"/>
              </a:gdLst>
              <a:ahLst/>
              <a:cxnLst>
                <a:cxn ang="T10">
                  <a:pos x="T0" y="T1"/>
                </a:cxn>
                <a:cxn ang="T11">
                  <a:pos x="T2" y="T3"/>
                </a:cxn>
                <a:cxn ang="T12">
                  <a:pos x="T4" y="T5"/>
                </a:cxn>
                <a:cxn ang="T13">
                  <a:pos x="T6" y="T7"/>
                </a:cxn>
                <a:cxn ang="T14">
                  <a:pos x="T8" y="T9"/>
                </a:cxn>
              </a:cxnLst>
              <a:rect l="T15" t="T16" r="T17" b="T18"/>
              <a:pathLst>
                <a:path w="16" h="34">
                  <a:moveTo>
                    <a:pt x="0" y="0"/>
                  </a:moveTo>
                  <a:lnTo>
                    <a:pt x="16" y="34"/>
                  </a:lnTo>
                  <a:lnTo>
                    <a:pt x="6" y="1"/>
                  </a:lnTo>
                  <a:lnTo>
                    <a:pt x="0" y="0"/>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1" name="Freeform 303"/>
            <xdr:cNvSpPr>
              <a:spLocks/>
            </xdr:cNvSpPr>
          </xdr:nvSpPr>
          <xdr:spPr bwMode="auto">
            <a:xfrm>
              <a:off x="197" y="523"/>
              <a:ext cx="12" cy="4"/>
            </a:xfrm>
            <a:custGeom>
              <a:avLst/>
              <a:gdLst>
                <a:gd name="T0" fmla="*/ 0 w 84"/>
                <a:gd name="T1" fmla="*/ 0 h 27"/>
                <a:gd name="T2" fmla="*/ 84 w 84"/>
                <a:gd name="T3" fmla="*/ 27 h 27"/>
                <a:gd name="T4" fmla="*/ 48 w 84"/>
                <a:gd name="T5" fmla="*/ 11 h 27"/>
                <a:gd name="T6" fmla="*/ 9 w 84"/>
                <a:gd name="T7" fmla="*/ 1 h 27"/>
                <a:gd name="T8" fmla="*/ 0 w 84"/>
                <a:gd name="T9" fmla="*/ 0 h 27"/>
                <a:gd name="T10" fmla="*/ 0 w 84"/>
                <a:gd name="T11" fmla="*/ 0 h 27"/>
                <a:gd name="T12" fmla="*/ 0 60000 65536"/>
                <a:gd name="T13" fmla="*/ 0 60000 65536"/>
                <a:gd name="T14" fmla="*/ 0 60000 65536"/>
                <a:gd name="T15" fmla="*/ 0 60000 65536"/>
                <a:gd name="T16" fmla="*/ 0 60000 65536"/>
                <a:gd name="T17" fmla="*/ 0 60000 65536"/>
                <a:gd name="T18" fmla="*/ 0 w 84"/>
                <a:gd name="T19" fmla="*/ 0 h 27"/>
                <a:gd name="T20" fmla="*/ 84 w 84"/>
                <a:gd name="T21" fmla="*/ 27 h 27"/>
              </a:gdLst>
              <a:ahLst/>
              <a:cxnLst>
                <a:cxn ang="T12">
                  <a:pos x="T0" y="T1"/>
                </a:cxn>
                <a:cxn ang="T13">
                  <a:pos x="T2" y="T3"/>
                </a:cxn>
                <a:cxn ang="T14">
                  <a:pos x="T4" y="T5"/>
                </a:cxn>
                <a:cxn ang="T15">
                  <a:pos x="T6" y="T7"/>
                </a:cxn>
                <a:cxn ang="T16">
                  <a:pos x="T8" y="T9"/>
                </a:cxn>
                <a:cxn ang="T17">
                  <a:pos x="T10" y="T11"/>
                </a:cxn>
              </a:cxnLst>
              <a:rect l="T18" t="T19" r="T20" b="T21"/>
              <a:pathLst>
                <a:path w="84" h="27">
                  <a:moveTo>
                    <a:pt x="0" y="0"/>
                  </a:moveTo>
                  <a:lnTo>
                    <a:pt x="84" y="27"/>
                  </a:lnTo>
                  <a:lnTo>
                    <a:pt x="48" y="11"/>
                  </a:lnTo>
                  <a:lnTo>
                    <a:pt x="9" y="1"/>
                  </a:lnTo>
                  <a:lnTo>
                    <a:pt x="0" y="0"/>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2" name="Freeform 304"/>
            <xdr:cNvSpPr>
              <a:spLocks/>
            </xdr:cNvSpPr>
          </xdr:nvSpPr>
          <xdr:spPr bwMode="auto">
            <a:xfrm>
              <a:off x="191" y="516"/>
              <a:ext cx="9" cy="5"/>
            </a:xfrm>
            <a:custGeom>
              <a:avLst/>
              <a:gdLst>
                <a:gd name="T0" fmla="*/ 0 w 59"/>
                <a:gd name="T1" fmla="*/ 32 h 39"/>
                <a:gd name="T2" fmla="*/ 3 w 59"/>
                <a:gd name="T3" fmla="*/ 20 h 39"/>
                <a:gd name="T4" fmla="*/ 10 w 59"/>
                <a:gd name="T5" fmla="*/ 11 h 39"/>
                <a:gd name="T6" fmla="*/ 25 w 59"/>
                <a:gd name="T7" fmla="*/ 2 h 39"/>
                <a:gd name="T8" fmla="*/ 40 w 59"/>
                <a:gd name="T9" fmla="*/ 0 h 39"/>
                <a:gd name="T10" fmla="*/ 50 w 59"/>
                <a:gd name="T11" fmla="*/ 1 h 39"/>
                <a:gd name="T12" fmla="*/ 59 w 59"/>
                <a:gd name="T13" fmla="*/ 6 h 39"/>
                <a:gd name="T14" fmla="*/ 47 w 59"/>
                <a:gd name="T15" fmla="*/ 14 h 39"/>
                <a:gd name="T16" fmla="*/ 25 w 59"/>
                <a:gd name="T17" fmla="*/ 27 h 39"/>
                <a:gd name="T18" fmla="*/ 11 w 59"/>
                <a:gd name="T19" fmla="*/ 39 h 39"/>
                <a:gd name="T20" fmla="*/ 0 w 59"/>
                <a:gd name="T21" fmla="*/ 32 h 39"/>
                <a:gd name="T22" fmla="*/ 0 w 59"/>
                <a:gd name="T23" fmla="*/ 32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39"/>
                <a:gd name="T38" fmla="*/ 59 w 59"/>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39">
                  <a:moveTo>
                    <a:pt x="0" y="32"/>
                  </a:moveTo>
                  <a:lnTo>
                    <a:pt x="3" y="20"/>
                  </a:lnTo>
                  <a:lnTo>
                    <a:pt x="10" y="11"/>
                  </a:lnTo>
                  <a:lnTo>
                    <a:pt x="25" y="2"/>
                  </a:lnTo>
                  <a:lnTo>
                    <a:pt x="40" y="0"/>
                  </a:lnTo>
                  <a:lnTo>
                    <a:pt x="50" y="1"/>
                  </a:lnTo>
                  <a:lnTo>
                    <a:pt x="59" y="6"/>
                  </a:lnTo>
                  <a:lnTo>
                    <a:pt x="47" y="14"/>
                  </a:lnTo>
                  <a:lnTo>
                    <a:pt x="25" y="27"/>
                  </a:lnTo>
                  <a:lnTo>
                    <a:pt x="11" y="39"/>
                  </a:lnTo>
                  <a:lnTo>
                    <a:pt x="0" y="32"/>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3" name="Freeform 305"/>
            <xdr:cNvSpPr>
              <a:spLocks/>
            </xdr:cNvSpPr>
          </xdr:nvSpPr>
          <xdr:spPr bwMode="auto">
            <a:xfrm>
              <a:off x="188" y="522"/>
              <a:ext cx="7" cy="8"/>
            </a:xfrm>
            <a:custGeom>
              <a:avLst/>
              <a:gdLst>
                <a:gd name="T0" fmla="*/ 14 w 51"/>
                <a:gd name="T1" fmla="*/ 0 h 52"/>
                <a:gd name="T2" fmla="*/ 41 w 51"/>
                <a:gd name="T3" fmla="*/ 8 h 52"/>
                <a:gd name="T4" fmla="*/ 50 w 51"/>
                <a:gd name="T5" fmla="*/ 36 h 52"/>
                <a:gd name="T6" fmla="*/ 51 w 51"/>
                <a:gd name="T7" fmla="*/ 47 h 52"/>
                <a:gd name="T8" fmla="*/ 39 w 51"/>
                <a:gd name="T9" fmla="*/ 52 h 52"/>
                <a:gd name="T10" fmla="*/ 21 w 51"/>
                <a:gd name="T11" fmla="*/ 52 h 52"/>
                <a:gd name="T12" fmla="*/ 7 w 51"/>
                <a:gd name="T13" fmla="*/ 42 h 52"/>
                <a:gd name="T14" fmla="*/ 0 w 51"/>
                <a:gd name="T15" fmla="*/ 28 h 52"/>
                <a:gd name="T16" fmla="*/ 1 w 51"/>
                <a:gd name="T17" fmla="*/ 14 h 52"/>
                <a:gd name="T18" fmla="*/ 6 w 51"/>
                <a:gd name="T19" fmla="*/ 8 h 52"/>
                <a:gd name="T20" fmla="*/ 14 w 51"/>
                <a:gd name="T21" fmla="*/ 0 h 52"/>
                <a:gd name="T22" fmla="*/ 14 w 51"/>
                <a:gd name="T23" fmla="*/ 0 h 5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1"/>
                <a:gd name="T37" fmla="*/ 0 h 52"/>
                <a:gd name="T38" fmla="*/ 51 w 51"/>
                <a:gd name="T39" fmla="*/ 52 h 52"/>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1" h="52">
                  <a:moveTo>
                    <a:pt x="14" y="0"/>
                  </a:moveTo>
                  <a:lnTo>
                    <a:pt x="41" y="8"/>
                  </a:lnTo>
                  <a:lnTo>
                    <a:pt x="50" y="36"/>
                  </a:lnTo>
                  <a:lnTo>
                    <a:pt x="51" y="47"/>
                  </a:lnTo>
                  <a:lnTo>
                    <a:pt x="39" y="52"/>
                  </a:lnTo>
                  <a:lnTo>
                    <a:pt x="21" y="52"/>
                  </a:lnTo>
                  <a:lnTo>
                    <a:pt x="7" y="42"/>
                  </a:lnTo>
                  <a:lnTo>
                    <a:pt x="0" y="28"/>
                  </a:lnTo>
                  <a:lnTo>
                    <a:pt x="1" y="14"/>
                  </a:lnTo>
                  <a:lnTo>
                    <a:pt x="6" y="8"/>
                  </a:lnTo>
                  <a:lnTo>
                    <a:pt x="14" y="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4" name="Freeform 306"/>
            <xdr:cNvSpPr>
              <a:spLocks/>
            </xdr:cNvSpPr>
          </xdr:nvSpPr>
          <xdr:spPr bwMode="auto">
            <a:xfrm>
              <a:off x="196" y="517"/>
              <a:ext cx="12" cy="6"/>
            </a:xfrm>
            <a:custGeom>
              <a:avLst/>
              <a:gdLst>
                <a:gd name="T0" fmla="*/ 0 w 86"/>
                <a:gd name="T1" fmla="*/ 30 h 43"/>
                <a:gd name="T2" fmla="*/ 18 w 86"/>
                <a:gd name="T3" fmla="*/ 18 h 43"/>
                <a:gd name="T4" fmla="*/ 32 w 86"/>
                <a:gd name="T5" fmla="*/ 0 h 43"/>
                <a:gd name="T6" fmla="*/ 47 w 86"/>
                <a:gd name="T7" fmla="*/ 14 h 43"/>
                <a:gd name="T8" fmla="*/ 62 w 86"/>
                <a:gd name="T9" fmla="*/ 15 h 43"/>
                <a:gd name="T10" fmla="*/ 86 w 86"/>
                <a:gd name="T11" fmla="*/ 16 h 43"/>
                <a:gd name="T12" fmla="*/ 29 w 86"/>
                <a:gd name="T13" fmla="*/ 43 h 43"/>
                <a:gd name="T14" fmla="*/ 13 w 86"/>
                <a:gd name="T15" fmla="*/ 38 h 43"/>
                <a:gd name="T16" fmla="*/ 0 w 86"/>
                <a:gd name="T17" fmla="*/ 30 h 43"/>
                <a:gd name="T18" fmla="*/ 0 w 86"/>
                <a:gd name="T19" fmla="*/ 30 h 4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6"/>
                <a:gd name="T31" fmla="*/ 0 h 43"/>
                <a:gd name="T32" fmla="*/ 86 w 86"/>
                <a:gd name="T33" fmla="*/ 43 h 4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6" h="43">
                  <a:moveTo>
                    <a:pt x="0" y="30"/>
                  </a:moveTo>
                  <a:lnTo>
                    <a:pt x="18" y="18"/>
                  </a:lnTo>
                  <a:lnTo>
                    <a:pt x="32" y="0"/>
                  </a:lnTo>
                  <a:lnTo>
                    <a:pt x="47" y="14"/>
                  </a:lnTo>
                  <a:lnTo>
                    <a:pt x="62" y="15"/>
                  </a:lnTo>
                  <a:lnTo>
                    <a:pt x="86" y="16"/>
                  </a:lnTo>
                  <a:lnTo>
                    <a:pt x="29" y="43"/>
                  </a:lnTo>
                  <a:lnTo>
                    <a:pt x="13" y="38"/>
                  </a:lnTo>
                  <a:lnTo>
                    <a:pt x="0" y="3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5" name="Freeform 307"/>
            <xdr:cNvSpPr>
              <a:spLocks/>
            </xdr:cNvSpPr>
          </xdr:nvSpPr>
          <xdr:spPr bwMode="auto">
            <a:xfrm>
              <a:off x="197" y="524"/>
              <a:ext cx="4" cy="9"/>
            </a:xfrm>
            <a:custGeom>
              <a:avLst/>
              <a:gdLst>
                <a:gd name="T0" fmla="*/ 0 w 33"/>
                <a:gd name="T1" fmla="*/ 0 h 62"/>
                <a:gd name="T2" fmla="*/ 9 w 33"/>
                <a:gd name="T3" fmla="*/ 3 h 62"/>
                <a:gd name="T4" fmla="*/ 33 w 33"/>
                <a:gd name="T5" fmla="*/ 61 h 62"/>
                <a:gd name="T6" fmla="*/ 23 w 33"/>
                <a:gd name="T7" fmla="*/ 62 h 62"/>
                <a:gd name="T8" fmla="*/ 15 w 33"/>
                <a:gd name="T9" fmla="*/ 57 h 62"/>
                <a:gd name="T10" fmla="*/ 12 w 33"/>
                <a:gd name="T11" fmla="*/ 49 h 62"/>
                <a:gd name="T12" fmla="*/ 3 w 33"/>
                <a:gd name="T13" fmla="*/ 40 h 62"/>
                <a:gd name="T14" fmla="*/ 2 w 33"/>
                <a:gd name="T15" fmla="*/ 33 h 62"/>
                <a:gd name="T16" fmla="*/ 3 w 33"/>
                <a:gd name="T17" fmla="*/ 23 h 62"/>
                <a:gd name="T18" fmla="*/ 0 w 33"/>
                <a:gd name="T19" fmla="*/ 0 h 62"/>
                <a:gd name="T20" fmla="*/ 0 w 33"/>
                <a:gd name="T21" fmla="*/ 0 h 6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3"/>
                <a:gd name="T34" fmla="*/ 0 h 62"/>
                <a:gd name="T35" fmla="*/ 33 w 33"/>
                <a:gd name="T36" fmla="*/ 62 h 6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3" h="62">
                  <a:moveTo>
                    <a:pt x="0" y="0"/>
                  </a:moveTo>
                  <a:lnTo>
                    <a:pt x="9" y="3"/>
                  </a:lnTo>
                  <a:lnTo>
                    <a:pt x="33" y="61"/>
                  </a:lnTo>
                  <a:lnTo>
                    <a:pt x="23" y="62"/>
                  </a:lnTo>
                  <a:lnTo>
                    <a:pt x="15" y="57"/>
                  </a:lnTo>
                  <a:lnTo>
                    <a:pt x="12" y="49"/>
                  </a:lnTo>
                  <a:lnTo>
                    <a:pt x="3" y="40"/>
                  </a:lnTo>
                  <a:lnTo>
                    <a:pt x="2" y="33"/>
                  </a:lnTo>
                  <a:lnTo>
                    <a:pt x="3" y="23"/>
                  </a:lnTo>
                  <a:lnTo>
                    <a:pt x="0" y="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6" name="Freeform 308"/>
            <xdr:cNvSpPr>
              <a:spLocks/>
            </xdr:cNvSpPr>
          </xdr:nvSpPr>
          <xdr:spPr bwMode="auto">
            <a:xfrm>
              <a:off x="203" y="520"/>
              <a:ext cx="10" cy="5"/>
            </a:xfrm>
            <a:custGeom>
              <a:avLst/>
              <a:gdLst>
                <a:gd name="T0" fmla="*/ 0 w 68"/>
                <a:gd name="T1" fmla="*/ 33 h 41"/>
                <a:gd name="T2" fmla="*/ 29 w 68"/>
                <a:gd name="T3" fmla="*/ 14 h 41"/>
                <a:gd name="T4" fmla="*/ 55 w 68"/>
                <a:gd name="T5" fmla="*/ 0 h 41"/>
                <a:gd name="T6" fmla="*/ 66 w 68"/>
                <a:gd name="T7" fmla="*/ 8 h 41"/>
                <a:gd name="T8" fmla="*/ 68 w 68"/>
                <a:gd name="T9" fmla="*/ 16 h 41"/>
                <a:gd name="T10" fmla="*/ 64 w 68"/>
                <a:gd name="T11" fmla="*/ 22 h 41"/>
                <a:gd name="T12" fmla="*/ 54 w 68"/>
                <a:gd name="T13" fmla="*/ 27 h 41"/>
                <a:gd name="T14" fmla="*/ 21 w 68"/>
                <a:gd name="T15" fmla="*/ 41 h 41"/>
                <a:gd name="T16" fmla="*/ 0 w 68"/>
                <a:gd name="T17" fmla="*/ 33 h 41"/>
                <a:gd name="T18" fmla="*/ 0 w 68"/>
                <a:gd name="T19" fmla="*/ 33 h 4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8"/>
                <a:gd name="T31" fmla="*/ 0 h 41"/>
                <a:gd name="T32" fmla="*/ 68 w 68"/>
                <a:gd name="T33" fmla="*/ 41 h 4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8" h="41">
                  <a:moveTo>
                    <a:pt x="0" y="33"/>
                  </a:moveTo>
                  <a:lnTo>
                    <a:pt x="29" y="14"/>
                  </a:lnTo>
                  <a:lnTo>
                    <a:pt x="55" y="0"/>
                  </a:lnTo>
                  <a:lnTo>
                    <a:pt x="66" y="8"/>
                  </a:lnTo>
                  <a:lnTo>
                    <a:pt x="68" y="16"/>
                  </a:lnTo>
                  <a:lnTo>
                    <a:pt x="64" y="22"/>
                  </a:lnTo>
                  <a:lnTo>
                    <a:pt x="54" y="27"/>
                  </a:lnTo>
                  <a:lnTo>
                    <a:pt x="21" y="41"/>
                  </a:lnTo>
                  <a:lnTo>
                    <a:pt x="0" y="33"/>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7" name="Freeform 309"/>
            <xdr:cNvSpPr>
              <a:spLocks/>
            </xdr:cNvSpPr>
          </xdr:nvSpPr>
          <xdr:spPr bwMode="auto">
            <a:xfrm>
              <a:off x="201" y="526"/>
              <a:ext cx="7" cy="6"/>
            </a:xfrm>
            <a:custGeom>
              <a:avLst/>
              <a:gdLst>
                <a:gd name="T0" fmla="*/ 0 w 48"/>
                <a:gd name="T1" fmla="*/ 0 h 47"/>
                <a:gd name="T2" fmla="*/ 23 w 48"/>
                <a:gd name="T3" fmla="*/ 8 h 47"/>
                <a:gd name="T4" fmla="*/ 48 w 48"/>
                <a:gd name="T5" fmla="*/ 39 h 47"/>
                <a:gd name="T6" fmla="*/ 34 w 48"/>
                <a:gd name="T7" fmla="*/ 38 h 47"/>
                <a:gd name="T8" fmla="*/ 24 w 48"/>
                <a:gd name="T9" fmla="*/ 43 h 47"/>
                <a:gd name="T10" fmla="*/ 18 w 48"/>
                <a:gd name="T11" fmla="*/ 47 h 47"/>
                <a:gd name="T12" fmla="*/ 7 w 48"/>
                <a:gd name="T13" fmla="*/ 33 h 47"/>
                <a:gd name="T14" fmla="*/ 2 w 48"/>
                <a:gd name="T15" fmla="*/ 12 h 47"/>
                <a:gd name="T16" fmla="*/ 0 w 48"/>
                <a:gd name="T17" fmla="*/ 0 h 47"/>
                <a:gd name="T18" fmla="*/ 0 w 48"/>
                <a:gd name="T19" fmla="*/ 0 h 4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8"/>
                <a:gd name="T31" fmla="*/ 0 h 47"/>
                <a:gd name="T32" fmla="*/ 48 w 48"/>
                <a:gd name="T33" fmla="*/ 47 h 4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8" h="47">
                  <a:moveTo>
                    <a:pt x="0" y="0"/>
                  </a:moveTo>
                  <a:lnTo>
                    <a:pt x="23" y="8"/>
                  </a:lnTo>
                  <a:lnTo>
                    <a:pt x="48" y="39"/>
                  </a:lnTo>
                  <a:lnTo>
                    <a:pt x="34" y="38"/>
                  </a:lnTo>
                  <a:lnTo>
                    <a:pt x="24" y="43"/>
                  </a:lnTo>
                  <a:lnTo>
                    <a:pt x="18" y="47"/>
                  </a:lnTo>
                  <a:lnTo>
                    <a:pt x="7" y="33"/>
                  </a:lnTo>
                  <a:lnTo>
                    <a:pt x="2" y="12"/>
                  </a:lnTo>
                  <a:lnTo>
                    <a:pt x="0" y="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8" name="Freeform 310"/>
            <xdr:cNvSpPr>
              <a:spLocks/>
            </xdr:cNvSpPr>
          </xdr:nvSpPr>
          <xdr:spPr bwMode="auto">
            <a:xfrm>
              <a:off x="209" y="524"/>
              <a:ext cx="8" cy="6"/>
            </a:xfrm>
            <a:custGeom>
              <a:avLst/>
              <a:gdLst>
                <a:gd name="T0" fmla="*/ 0 w 56"/>
                <a:gd name="T1" fmla="*/ 12 h 39"/>
                <a:gd name="T2" fmla="*/ 26 w 56"/>
                <a:gd name="T3" fmla="*/ 0 h 39"/>
                <a:gd name="T4" fmla="*/ 37 w 56"/>
                <a:gd name="T5" fmla="*/ 13 h 39"/>
                <a:gd name="T6" fmla="*/ 50 w 56"/>
                <a:gd name="T7" fmla="*/ 23 h 39"/>
                <a:gd name="T8" fmla="*/ 56 w 56"/>
                <a:gd name="T9" fmla="*/ 32 h 39"/>
                <a:gd name="T10" fmla="*/ 56 w 56"/>
                <a:gd name="T11" fmla="*/ 39 h 39"/>
                <a:gd name="T12" fmla="*/ 0 w 56"/>
                <a:gd name="T13" fmla="*/ 12 h 39"/>
                <a:gd name="T14" fmla="*/ 0 w 56"/>
                <a:gd name="T15" fmla="*/ 12 h 39"/>
                <a:gd name="T16" fmla="*/ 0 60000 65536"/>
                <a:gd name="T17" fmla="*/ 0 60000 65536"/>
                <a:gd name="T18" fmla="*/ 0 60000 65536"/>
                <a:gd name="T19" fmla="*/ 0 60000 65536"/>
                <a:gd name="T20" fmla="*/ 0 60000 65536"/>
                <a:gd name="T21" fmla="*/ 0 60000 65536"/>
                <a:gd name="T22" fmla="*/ 0 60000 65536"/>
                <a:gd name="T23" fmla="*/ 0 60000 65536"/>
                <a:gd name="T24" fmla="*/ 0 w 56"/>
                <a:gd name="T25" fmla="*/ 0 h 39"/>
                <a:gd name="T26" fmla="*/ 56 w 56"/>
                <a:gd name="T27" fmla="*/ 39 h 3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6" h="39">
                  <a:moveTo>
                    <a:pt x="0" y="12"/>
                  </a:moveTo>
                  <a:lnTo>
                    <a:pt x="26" y="0"/>
                  </a:lnTo>
                  <a:lnTo>
                    <a:pt x="37" y="13"/>
                  </a:lnTo>
                  <a:lnTo>
                    <a:pt x="50" y="23"/>
                  </a:lnTo>
                  <a:lnTo>
                    <a:pt x="56" y="32"/>
                  </a:lnTo>
                  <a:lnTo>
                    <a:pt x="56" y="39"/>
                  </a:lnTo>
                  <a:lnTo>
                    <a:pt x="0" y="12"/>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89" name="Freeform 311"/>
            <xdr:cNvSpPr>
              <a:spLocks/>
            </xdr:cNvSpPr>
          </xdr:nvSpPr>
          <xdr:spPr bwMode="auto">
            <a:xfrm>
              <a:off x="207" y="527"/>
              <a:ext cx="10" cy="6"/>
            </a:xfrm>
            <a:custGeom>
              <a:avLst/>
              <a:gdLst>
                <a:gd name="T0" fmla="*/ 0 w 67"/>
                <a:gd name="T1" fmla="*/ 0 h 40"/>
                <a:gd name="T2" fmla="*/ 39 w 67"/>
                <a:gd name="T3" fmla="*/ 18 h 40"/>
                <a:gd name="T4" fmla="*/ 47 w 67"/>
                <a:gd name="T5" fmla="*/ 16 h 40"/>
                <a:gd name="T6" fmla="*/ 67 w 67"/>
                <a:gd name="T7" fmla="*/ 27 h 40"/>
                <a:gd name="T8" fmla="*/ 58 w 67"/>
                <a:gd name="T9" fmla="*/ 35 h 40"/>
                <a:gd name="T10" fmla="*/ 42 w 67"/>
                <a:gd name="T11" fmla="*/ 40 h 40"/>
                <a:gd name="T12" fmla="*/ 28 w 67"/>
                <a:gd name="T13" fmla="*/ 39 h 40"/>
                <a:gd name="T14" fmla="*/ 21 w 67"/>
                <a:gd name="T15" fmla="*/ 36 h 40"/>
                <a:gd name="T16" fmla="*/ 21 w 67"/>
                <a:gd name="T17" fmla="*/ 27 h 40"/>
                <a:gd name="T18" fmla="*/ 11 w 67"/>
                <a:gd name="T19" fmla="*/ 11 h 40"/>
                <a:gd name="T20" fmla="*/ 0 w 67"/>
                <a:gd name="T21" fmla="*/ 0 h 40"/>
                <a:gd name="T22" fmla="*/ 0 w 67"/>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7"/>
                <a:gd name="T37" fmla="*/ 0 h 40"/>
                <a:gd name="T38" fmla="*/ 67 w 67"/>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7" h="40">
                  <a:moveTo>
                    <a:pt x="0" y="0"/>
                  </a:moveTo>
                  <a:lnTo>
                    <a:pt x="39" y="18"/>
                  </a:lnTo>
                  <a:lnTo>
                    <a:pt x="47" y="16"/>
                  </a:lnTo>
                  <a:lnTo>
                    <a:pt x="67" y="27"/>
                  </a:lnTo>
                  <a:lnTo>
                    <a:pt x="58" y="35"/>
                  </a:lnTo>
                  <a:lnTo>
                    <a:pt x="42" y="40"/>
                  </a:lnTo>
                  <a:lnTo>
                    <a:pt x="28" y="39"/>
                  </a:lnTo>
                  <a:lnTo>
                    <a:pt x="21" y="36"/>
                  </a:lnTo>
                  <a:lnTo>
                    <a:pt x="21" y="27"/>
                  </a:lnTo>
                  <a:lnTo>
                    <a:pt x="11" y="11"/>
                  </a:lnTo>
                  <a:lnTo>
                    <a:pt x="0" y="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0" name="Freeform 312"/>
            <xdr:cNvSpPr>
              <a:spLocks/>
            </xdr:cNvSpPr>
          </xdr:nvSpPr>
          <xdr:spPr bwMode="auto">
            <a:xfrm>
              <a:off x="189" y="523"/>
              <a:ext cx="5" cy="5"/>
            </a:xfrm>
            <a:custGeom>
              <a:avLst/>
              <a:gdLst>
                <a:gd name="T0" fmla="*/ 31 w 35"/>
                <a:gd name="T1" fmla="*/ 9 h 39"/>
                <a:gd name="T2" fmla="*/ 35 w 35"/>
                <a:gd name="T3" fmla="*/ 39 h 39"/>
                <a:gd name="T4" fmla="*/ 24 w 35"/>
                <a:gd name="T5" fmla="*/ 16 h 39"/>
                <a:gd name="T6" fmla="*/ 21 w 35"/>
                <a:gd name="T7" fmla="*/ 39 h 39"/>
                <a:gd name="T8" fmla="*/ 18 w 35"/>
                <a:gd name="T9" fmla="*/ 19 h 39"/>
                <a:gd name="T10" fmla="*/ 4 w 35"/>
                <a:gd name="T11" fmla="*/ 33 h 39"/>
                <a:gd name="T12" fmla="*/ 10 w 35"/>
                <a:gd name="T13" fmla="*/ 16 h 39"/>
                <a:gd name="T14" fmla="*/ 0 w 35"/>
                <a:gd name="T15" fmla="*/ 14 h 39"/>
                <a:gd name="T16" fmla="*/ 12 w 35"/>
                <a:gd name="T17" fmla="*/ 0 h 39"/>
                <a:gd name="T18" fmla="*/ 31 w 35"/>
                <a:gd name="T19" fmla="*/ 9 h 39"/>
                <a:gd name="T20" fmla="*/ 31 w 35"/>
                <a:gd name="T21" fmla="*/ 9 h 3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39"/>
                <a:gd name="T35" fmla="*/ 35 w 35"/>
                <a:gd name="T36" fmla="*/ 39 h 3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39">
                  <a:moveTo>
                    <a:pt x="31" y="9"/>
                  </a:moveTo>
                  <a:lnTo>
                    <a:pt x="35" y="39"/>
                  </a:lnTo>
                  <a:lnTo>
                    <a:pt x="24" y="16"/>
                  </a:lnTo>
                  <a:lnTo>
                    <a:pt x="21" y="39"/>
                  </a:lnTo>
                  <a:lnTo>
                    <a:pt x="18" y="19"/>
                  </a:lnTo>
                  <a:lnTo>
                    <a:pt x="4" y="33"/>
                  </a:lnTo>
                  <a:lnTo>
                    <a:pt x="10" y="16"/>
                  </a:lnTo>
                  <a:lnTo>
                    <a:pt x="0" y="14"/>
                  </a:lnTo>
                  <a:lnTo>
                    <a:pt x="12" y="0"/>
                  </a:lnTo>
                  <a:lnTo>
                    <a:pt x="31" y="9"/>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1" name="Freeform 313"/>
            <xdr:cNvSpPr>
              <a:spLocks/>
            </xdr:cNvSpPr>
          </xdr:nvSpPr>
          <xdr:spPr bwMode="auto">
            <a:xfrm>
              <a:off x="197" y="519"/>
              <a:ext cx="7" cy="4"/>
            </a:xfrm>
            <a:custGeom>
              <a:avLst/>
              <a:gdLst>
                <a:gd name="T0" fmla="*/ 0 w 47"/>
                <a:gd name="T1" fmla="*/ 20 h 27"/>
                <a:gd name="T2" fmla="*/ 26 w 47"/>
                <a:gd name="T3" fmla="*/ 0 h 27"/>
                <a:gd name="T4" fmla="*/ 18 w 47"/>
                <a:gd name="T5" fmla="*/ 13 h 27"/>
                <a:gd name="T6" fmla="*/ 35 w 47"/>
                <a:gd name="T7" fmla="*/ 6 h 27"/>
                <a:gd name="T8" fmla="*/ 23 w 47"/>
                <a:gd name="T9" fmla="*/ 16 h 27"/>
                <a:gd name="T10" fmla="*/ 47 w 47"/>
                <a:gd name="T11" fmla="*/ 13 h 27"/>
                <a:gd name="T12" fmla="*/ 21 w 47"/>
                <a:gd name="T13" fmla="*/ 27 h 27"/>
                <a:gd name="T14" fmla="*/ 0 w 47"/>
                <a:gd name="T15" fmla="*/ 20 h 27"/>
                <a:gd name="T16" fmla="*/ 0 w 47"/>
                <a:gd name="T17" fmla="*/ 20 h 2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7"/>
                <a:gd name="T28" fmla="*/ 0 h 27"/>
                <a:gd name="T29" fmla="*/ 47 w 47"/>
                <a:gd name="T30" fmla="*/ 27 h 2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7" h="27">
                  <a:moveTo>
                    <a:pt x="0" y="20"/>
                  </a:moveTo>
                  <a:lnTo>
                    <a:pt x="26" y="0"/>
                  </a:lnTo>
                  <a:lnTo>
                    <a:pt x="18" y="13"/>
                  </a:lnTo>
                  <a:lnTo>
                    <a:pt x="35" y="6"/>
                  </a:lnTo>
                  <a:lnTo>
                    <a:pt x="23" y="16"/>
                  </a:lnTo>
                  <a:lnTo>
                    <a:pt x="47" y="13"/>
                  </a:lnTo>
                  <a:lnTo>
                    <a:pt x="21" y="27"/>
                  </a:lnTo>
                  <a:lnTo>
                    <a:pt x="0" y="2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2" name="Freeform 314"/>
            <xdr:cNvSpPr>
              <a:spLocks/>
            </xdr:cNvSpPr>
          </xdr:nvSpPr>
          <xdr:spPr bwMode="auto">
            <a:xfrm>
              <a:off x="202" y="527"/>
              <a:ext cx="4" cy="4"/>
            </a:xfrm>
            <a:custGeom>
              <a:avLst/>
              <a:gdLst>
                <a:gd name="T0" fmla="*/ 0 w 29"/>
                <a:gd name="T1" fmla="*/ 0 h 28"/>
                <a:gd name="T2" fmla="*/ 16 w 29"/>
                <a:gd name="T3" fmla="*/ 3 h 28"/>
                <a:gd name="T4" fmla="*/ 29 w 29"/>
                <a:gd name="T5" fmla="*/ 24 h 28"/>
                <a:gd name="T6" fmla="*/ 14 w 29"/>
                <a:gd name="T7" fmla="*/ 7 h 28"/>
                <a:gd name="T8" fmla="*/ 19 w 29"/>
                <a:gd name="T9" fmla="*/ 28 h 28"/>
                <a:gd name="T10" fmla="*/ 4 w 29"/>
                <a:gd name="T11" fmla="*/ 8 h 28"/>
                <a:gd name="T12" fmla="*/ 8 w 29"/>
                <a:gd name="T13" fmla="*/ 28 h 28"/>
                <a:gd name="T14" fmla="*/ 0 w 29"/>
                <a:gd name="T15" fmla="*/ 13 h 28"/>
                <a:gd name="T16" fmla="*/ 0 w 29"/>
                <a:gd name="T17" fmla="*/ 0 h 28"/>
                <a:gd name="T18" fmla="*/ 0 w 29"/>
                <a:gd name="T19" fmla="*/ 0 h 2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28"/>
                <a:gd name="T32" fmla="*/ 29 w 29"/>
                <a:gd name="T33" fmla="*/ 28 h 2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28">
                  <a:moveTo>
                    <a:pt x="0" y="0"/>
                  </a:moveTo>
                  <a:lnTo>
                    <a:pt x="16" y="3"/>
                  </a:lnTo>
                  <a:lnTo>
                    <a:pt x="29" y="24"/>
                  </a:lnTo>
                  <a:lnTo>
                    <a:pt x="14" y="7"/>
                  </a:lnTo>
                  <a:lnTo>
                    <a:pt x="19" y="28"/>
                  </a:lnTo>
                  <a:lnTo>
                    <a:pt x="4" y="8"/>
                  </a:lnTo>
                  <a:lnTo>
                    <a:pt x="8" y="28"/>
                  </a:lnTo>
                  <a:lnTo>
                    <a:pt x="0" y="13"/>
                  </a:lnTo>
                  <a:lnTo>
                    <a:pt x="0"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3" name="Freeform 315"/>
            <xdr:cNvSpPr>
              <a:spLocks/>
            </xdr:cNvSpPr>
          </xdr:nvSpPr>
          <xdr:spPr bwMode="auto">
            <a:xfrm>
              <a:off x="204" y="521"/>
              <a:ext cx="7" cy="4"/>
            </a:xfrm>
            <a:custGeom>
              <a:avLst/>
              <a:gdLst>
                <a:gd name="T0" fmla="*/ 0 w 47"/>
                <a:gd name="T1" fmla="*/ 19 h 23"/>
                <a:gd name="T2" fmla="*/ 17 w 47"/>
                <a:gd name="T3" fmla="*/ 23 h 23"/>
                <a:gd name="T4" fmla="*/ 47 w 47"/>
                <a:gd name="T5" fmla="*/ 10 h 23"/>
                <a:gd name="T6" fmla="*/ 19 w 47"/>
                <a:gd name="T7" fmla="*/ 18 h 23"/>
                <a:gd name="T8" fmla="*/ 37 w 47"/>
                <a:gd name="T9" fmla="*/ 6 h 23"/>
                <a:gd name="T10" fmla="*/ 15 w 47"/>
                <a:gd name="T11" fmla="*/ 14 h 23"/>
                <a:gd name="T12" fmla="*/ 29 w 47"/>
                <a:gd name="T13" fmla="*/ 0 h 23"/>
                <a:gd name="T14" fmla="*/ 0 w 47"/>
                <a:gd name="T15" fmla="*/ 19 h 23"/>
                <a:gd name="T16" fmla="*/ 0 w 47"/>
                <a:gd name="T17" fmla="*/ 19 h 2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7"/>
                <a:gd name="T28" fmla="*/ 0 h 23"/>
                <a:gd name="T29" fmla="*/ 47 w 47"/>
                <a:gd name="T30" fmla="*/ 23 h 2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7" h="23">
                  <a:moveTo>
                    <a:pt x="0" y="19"/>
                  </a:moveTo>
                  <a:lnTo>
                    <a:pt x="17" y="23"/>
                  </a:lnTo>
                  <a:lnTo>
                    <a:pt x="47" y="10"/>
                  </a:lnTo>
                  <a:lnTo>
                    <a:pt x="19" y="18"/>
                  </a:lnTo>
                  <a:lnTo>
                    <a:pt x="37" y="6"/>
                  </a:lnTo>
                  <a:lnTo>
                    <a:pt x="15" y="14"/>
                  </a:lnTo>
                  <a:lnTo>
                    <a:pt x="29" y="0"/>
                  </a:lnTo>
                  <a:lnTo>
                    <a:pt x="0" y="19"/>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4" name="Freeform 316"/>
            <xdr:cNvSpPr>
              <a:spLocks/>
            </xdr:cNvSpPr>
          </xdr:nvSpPr>
          <xdr:spPr bwMode="auto">
            <a:xfrm>
              <a:off x="198" y="525"/>
              <a:ext cx="2" cy="5"/>
            </a:xfrm>
            <a:custGeom>
              <a:avLst/>
              <a:gdLst>
                <a:gd name="T0" fmla="*/ 0 w 12"/>
                <a:gd name="T1" fmla="*/ 0 h 31"/>
                <a:gd name="T2" fmla="*/ 12 w 12"/>
                <a:gd name="T3" fmla="*/ 31 h 31"/>
                <a:gd name="T4" fmla="*/ 2 w 12"/>
                <a:gd name="T5" fmla="*/ 16 h 31"/>
                <a:gd name="T6" fmla="*/ 1 w 12"/>
                <a:gd name="T7" fmla="*/ 31 h 31"/>
                <a:gd name="T8" fmla="*/ 0 w 12"/>
                <a:gd name="T9" fmla="*/ 0 h 31"/>
                <a:gd name="T10" fmla="*/ 0 w 12"/>
                <a:gd name="T11" fmla="*/ 0 h 31"/>
                <a:gd name="T12" fmla="*/ 0 60000 65536"/>
                <a:gd name="T13" fmla="*/ 0 60000 65536"/>
                <a:gd name="T14" fmla="*/ 0 60000 65536"/>
                <a:gd name="T15" fmla="*/ 0 60000 65536"/>
                <a:gd name="T16" fmla="*/ 0 60000 65536"/>
                <a:gd name="T17" fmla="*/ 0 60000 65536"/>
                <a:gd name="T18" fmla="*/ 0 w 12"/>
                <a:gd name="T19" fmla="*/ 0 h 31"/>
                <a:gd name="T20" fmla="*/ 12 w 12"/>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12" h="31">
                  <a:moveTo>
                    <a:pt x="0" y="0"/>
                  </a:moveTo>
                  <a:lnTo>
                    <a:pt x="12" y="31"/>
                  </a:lnTo>
                  <a:lnTo>
                    <a:pt x="2" y="16"/>
                  </a:lnTo>
                  <a:lnTo>
                    <a:pt x="1" y="31"/>
                  </a:lnTo>
                  <a:lnTo>
                    <a:pt x="0"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5" name="Freeform 317"/>
            <xdr:cNvSpPr>
              <a:spLocks/>
            </xdr:cNvSpPr>
          </xdr:nvSpPr>
          <xdr:spPr bwMode="auto">
            <a:xfrm>
              <a:off x="192" y="517"/>
              <a:ext cx="5" cy="3"/>
            </a:xfrm>
            <a:custGeom>
              <a:avLst/>
              <a:gdLst>
                <a:gd name="T0" fmla="*/ 0 w 36"/>
                <a:gd name="T1" fmla="*/ 21 h 23"/>
                <a:gd name="T2" fmla="*/ 7 w 36"/>
                <a:gd name="T3" fmla="*/ 23 h 23"/>
                <a:gd name="T4" fmla="*/ 36 w 36"/>
                <a:gd name="T5" fmla="*/ 1 h 23"/>
                <a:gd name="T6" fmla="*/ 11 w 36"/>
                <a:gd name="T7" fmla="*/ 17 h 23"/>
                <a:gd name="T8" fmla="*/ 22 w 36"/>
                <a:gd name="T9" fmla="*/ 3 h 23"/>
                <a:gd name="T10" fmla="*/ 6 w 36"/>
                <a:gd name="T11" fmla="*/ 15 h 23"/>
                <a:gd name="T12" fmla="*/ 11 w 36"/>
                <a:gd name="T13" fmla="*/ 0 h 23"/>
                <a:gd name="T14" fmla="*/ 0 w 36"/>
                <a:gd name="T15" fmla="*/ 21 h 23"/>
                <a:gd name="T16" fmla="*/ 0 w 36"/>
                <a:gd name="T17" fmla="*/ 21 h 2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6"/>
                <a:gd name="T28" fmla="*/ 0 h 23"/>
                <a:gd name="T29" fmla="*/ 36 w 36"/>
                <a:gd name="T30" fmla="*/ 23 h 2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6" h="23">
                  <a:moveTo>
                    <a:pt x="0" y="21"/>
                  </a:moveTo>
                  <a:lnTo>
                    <a:pt x="7" y="23"/>
                  </a:lnTo>
                  <a:lnTo>
                    <a:pt x="36" y="1"/>
                  </a:lnTo>
                  <a:lnTo>
                    <a:pt x="11" y="17"/>
                  </a:lnTo>
                  <a:lnTo>
                    <a:pt x="22" y="3"/>
                  </a:lnTo>
                  <a:lnTo>
                    <a:pt x="6" y="15"/>
                  </a:lnTo>
                  <a:lnTo>
                    <a:pt x="11" y="0"/>
                  </a:lnTo>
                  <a:lnTo>
                    <a:pt x="0" y="2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6" name="Freeform 318"/>
            <xdr:cNvSpPr>
              <a:spLocks/>
            </xdr:cNvSpPr>
          </xdr:nvSpPr>
          <xdr:spPr bwMode="auto">
            <a:xfrm>
              <a:off x="210" y="525"/>
              <a:ext cx="4" cy="3"/>
            </a:xfrm>
            <a:custGeom>
              <a:avLst/>
              <a:gdLst>
                <a:gd name="T0" fmla="*/ 0 w 26"/>
                <a:gd name="T1" fmla="*/ 5 h 16"/>
                <a:gd name="T2" fmla="*/ 26 w 26"/>
                <a:gd name="T3" fmla="*/ 16 h 16"/>
                <a:gd name="T4" fmla="*/ 11 w 26"/>
                <a:gd name="T5" fmla="*/ 5 h 16"/>
                <a:gd name="T6" fmla="*/ 22 w 26"/>
                <a:gd name="T7" fmla="*/ 10 h 16"/>
                <a:gd name="T8" fmla="*/ 13 w 26"/>
                <a:gd name="T9" fmla="*/ 0 h 16"/>
                <a:gd name="T10" fmla="*/ 0 w 26"/>
                <a:gd name="T11" fmla="*/ 5 h 16"/>
                <a:gd name="T12" fmla="*/ 0 w 26"/>
                <a:gd name="T13" fmla="*/ 5 h 16"/>
                <a:gd name="T14" fmla="*/ 0 60000 65536"/>
                <a:gd name="T15" fmla="*/ 0 60000 65536"/>
                <a:gd name="T16" fmla="*/ 0 60000 65536"/>
                <a:gd name="T17" fmla="*/ 0 60000 65536"/>
                <a:gd name="T18" fmla="*/ 0 60000 65536"/>
                <a:gd name="T19" fmla="*/ 0 60000 65536"/>
                <a:gd name="T20" fmla="*/ 0 60000 65536"/>
                <a:gd name="T21" fmla="*/ 0 w 26"/>
                <a:gd name="T22" fmla="*/ 0 h 16"/>
                <a:gd name="T23" fmla="*/ 26 w 26"/>
                <a:gd name="T24" fmla="*/ 16 h 1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6" h="16">
                  <a:moveTo>
                    <a:pt x="0" y="5"/>
                  </a:moveTo>
                  <a:lnTo>
                    <a:pt x="26" y="16"/>
                  </a:lnTo>
                  <a:lnTo>
                    <a:pt x="11" y="5"/>
                  </a:lnTo>
                  <a:lnTo>
                    <a:pt x="22" y="10"/>
                  </a:lnTo>
                  <a:lnTo>
                    <a:pt x="13" y="0"/>
                  </a:lnTo>
                  <a:lnTo>
                    <a:pt x="0" y="5"/>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7" name="Freeform 319"/>
            <xdr:cNvSpPr>
              <a:spLocks/>
            </xdr:cNvSpPr>
          </xdr:nvSpPr>
          <xdr:spPr bwMode="auto">
            <a:xfrm>
              <a:off x="209" y="529"/>
              <a:ext cx="4" cy="3"/>
            </a:xfrm>
            <a:custGeom>
              <a:avLst/>
              <a:gdLst>
                <a:gd name="T0" fmla="*/ 0 w 28"/>
                <a:gd name="T1" fmla="*/ 0 h 22"/>
                <a:gd name="T2" fmla="*/ 10 w 28"/>
                <a:gd name="T3" fmla="*/ 22 h 22"/>
                <a:gd name="T4" fmla="*/ 10 w 28"/>
                <a:gd name="T5" fmla="*/ 11 h 22"/>
                <a:gd name="T6" fmla="*/ 20 w 28"/>
                <a:gd name="T7" fmla="*/ 18 h 22"/>
                <a:gd name="T8" fmla="*/ 13 w 28"/>
                <a:gd name="T9" fmla="*/ 7 h 22"/>
                <a:gd name="T10" fmla="*/ 28 w 28"/>
                <a:gd name="T11" fmla="*/ 12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 name="T24" fmla="*/ 0 w 28"/>
                <a:gd name="T25" fmla="*/ 0 h 22"/>
                <a:gd name="T26" fmla="*/ 28 w 28"/>
                <a:gd name="T27" fmla="*/ 22 h 2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8" h="22">
                  <a:moveTo>
                    <a:pt x="0" y="0"/>
                  </a:moveTo>
                  <a:lnTo>
                    <a:pt x="10" y="22"/>
                  </a:lnTo>
                  <a:lnTo>
                    <a:pt x="10" y="11"/>
                  </a:lnTo>
                  <a:lnTo>
                    <a:pt x="20" y="18"/>
                  </a:lnTo>
                  <a:lnTo>
                    <a:pt x="13" y="7"/>
                  </a:lnTo>
                  <a:lnTo>
                    <a:pt x="28" y="12"/>
                  </a:lnTo>
                  <a:lnTo>
                    <a:pt x="0"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8" name="Freeform 320"/>
            <xdr:cNvSpPr>
              <a:spLocks/>
            </xdr:cNvSpPr>
          </xdr:nvSpPr>
          <xdr:spPr bwMode="auto">
            <a:xfrm>
              <a:off x="90" y="500"/>
              <a:ext cx="51" cy="27"/>
            </a:xfrm>
            <a:custGeom>
              <a:avLst/>
              <a:gdLst>
                <a:gd name="T0" fmla="*/ 32 w 355"/>
                <a:gd name="T1" fmla="*/ 77 h 190"/>
                <a:gd name="T2" fmla="*/ 20 w 355"/>
                <a:gd name="T3" fmla="*/ 84 h 190"/>
                <a:gd name="T4" fmla="*/ 7 w 355"/>
                <a:gd name="T5" fmla="*/ 102 h 190"/>
                <a:gd name="T6" fmla="*/ 1 w 355"/>
                <a:gd name="T7" fmla="*/ 117 h 190"/>
                <a:gd name="T8" fmla="*/ 0 w 355"/>
                <a:gd name="T9" fmla="*/ 132 h 190"/>
                <a:gd name="T10" fmla="*/ 6 w 355"/>
                <a:gd name="T11" fmla="*/ 145 h 190"/>
                <a:gd name="T12" fmla="*/ 17 w 355"/>
                <a:gd name="T13" fmla="*/ 155 h 190"/>
                <a:gd name="T14" fmla="*/ 31 w 355"/>
                <a:gd name="T15" fmla="*/ 163 h 190"/>
                <a:gd name="T16" fmla="*/ 52 w 355"/>
                <a:gd name="T17" fmla="*/ 165 h 190"/>
                <a:gd name="T18" fmla="*/ 52 w 355"/>
                <a:gd name="T19" fmla="*/ 171 h 190"/>
                <a:gd name="T20" fmla="*/ 90 w 355"/>
                <a:gd name="T21" fmla="*/ 182 h 190"/>
                <a:gd name="T22" fmla="*/ 134 w 355"/>
                <a:gd name="T23" fmla="*/ 190 h 190"/>
                <a:gd name="T24" fmla="*/ 160 w 355"/>
                <a:gd name="T25" fmla="*/ 190 h 190"/>
                <a:gd name="T26" fmla="*/ 187 w 355"/>
                <a:gd name="T27" fmla="*/ 185 h 190"/>
                <a:gd name="T28" fmla="*/ 207 w 355"/>
                <a:gd name="T29" fmla="*/ 173 h 190"/>
                <a:gd name="T30" fmla="*/ 237 w 355"/>
                <a:gd name="T31" fmla="*/ 151 h 190"/>
                <a:gd name="T32" fmla="*/ 257 w 355"/>
                <a:gd name="T33" fmla="*/ 125 h 190"/>
                <a:gd name="T34" fmla="*/ 279 w 355"/>
                <a:gd name="T35" fmla="*/ 98 h 190"/>
                <a:gd name="T36" fmla="*/ 296 w 355"/>
                <a:gd name="T37" fmla="*/ 72 h 190"/>
                <a:gd name="T38" fmla="*/ 314 w 355"/>
                <a:gd name="T39" fmla="*/ 56 h 190"/>
                <a:gd name="T40" fmla="*/ 326 w 355"/>
                <a:gd name="T41" fmla="*/ 52 h 190"/>
                <a:gd name="T42" fmla="*/ 355 w 355"/>
                <a:gd name="T43" fmla="*/ 46 h 190"/>
                <a:gd name="T44" fmla="*/ 349 w 355"/>
                <a:gd name="T45" fmla="*/ 8 h 190"/>
                <a:gd name="T46" fmla="*/ 319 w 355"/>
                <a:gd name="T47" fmla="*/ 19 h 190"/>
                <a:gd name="T48" fmla="*/ 290 w 355"/>
                <a:gd name="T49" fmla="*/ 25 h 190"/>
                <a:gd name="T50" fmla="*/ 257 w 355"/>
                <a:gd name="T51" fmla="*/ 18 h 190"/>
                <a:gd name="T52" fmla="*/ 222 w 355"/>
                <a:gd name="T53" fmla="*/ 6 h 190"/>
                <a:gd name="T54" fmla="*/ 186 w 355"/>
                <a:gd name="T55" fmla="*/ 0 h 190"/>
                <a:gd name="T56" fmla="*/ 160 w 355"/>
                <a:gd name="T57" fmla="*/ 0 h 190"/>
                <a:gd name="T58" fmla="*/ 130 w 355"/>
                <a:gd name="T59" fmla="*/ 8 h 190"/>
                <a:gd name="T60" fmla="*/ 103 w 355"/>
                <a:gd name="T61" fmla="*/ 16 h 190"/>
                <a:gd name="T62" fmla="*/ 66 w 355"/>
                <a:gd name="T63" fmla="*/ 42 h 190"/>
                <a:gd name="T64" fmla="*/ 45 w 355"/>
                <a:gd name="T65" fmla="*/ 58 h 190"/>
                <a:gd name="T66" fmla="*/ 22 w 355"/>
                <a:gd name="T67" fmla="*/ 72 h 190"/>
                <a:gd name="T68" fmla="*/ 32 w 355"/>
                <a:gd name="T69" fmla="*/ 77 h 190"/>
                <a:gd name="T70" fmla="*/ 32 w 355"/>
                <a:gd name="T71" fmla="*/ 77 h 19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355"/>
                <a:gd name="T109" fmla="*/ 0 h 190"/>
                <a:gd name="T110" fmla="*/ 355 w 355"/>
                <a:gd name="T111" fmla="*/ 190 h 190"/>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355" h="190">
                  <a:moveTo>
                    <a:pt x="32" y="77"/>
                  </a:moveTo>
                  <a:lnTo>
                    <a:pt x="20" y="84"/>
                  </a:lnTo>
                  <a:lnTo>
                    <a:pt x="7" y="102"/>
                  </a:lnTo>
                  <a:lnTo>
                    <a:pt x="1" y="117"/>
                  </a:lnTo>
                  <a:lnTo>
                    <a:pt x="0" y="132"/>
                  </a:lnTo>
                  <a:lnTo>
                    <a:pt x="6" y="145"/>
                  </a:lnTo>
                  <a:lnTo>
                    <a:pt x="17" y="155"/>
                  </a:lnTo>
                  <a:lnTo>
                    <a:pt x="31" y="163"/>
                  </a:lnTo>
                  <a:lnTo>
                    <a:pt x="52" y="165"/>
                  </a:lnTo>
                  <a:lnTo>
                    <a:pt x="52" y="171"/>
                  </a:lnTo>
                  <a:lnTo>
                    <a:pt x="90" y="182"/>
                  </a:lnTo>
                  <a:lnTo>
                    <a:pt x="134" y="190"/>
                  </a:lnTo>
                  <a:lnTo>
                    <a:pt x="160" y="190"/>
                  </a:lnTo>
                  <a:lnTo>
                    <a:pt x="187" y="185"/>
                  </a:lnTo>
                  <a:lnTo>
                    <a:pt x="207" y="173"/>
                  </a:lnTo>
                  <a:lnTo>
                    <a:pt x="237" y="151"/>
                  </a:lnTo>
                  <a:lnTo>
                    <a:pt x="257" y="125"/>
                  </a:lnTo>
                  <a:lnTo>
                    <a:pt x="279" y="98"/>
                  </a:lnTo>
                  <a:lnTo>
                    <a:pt x="296" y="72"/>
                  </a:lnTo>
                  <a:lnTo>
                    <a:pt x="314" y="56"/>
                  </a:lnTo>
                  <a:lnTo>
                    <a:pt x="326" y="52"/>
                  </a:lnTo>
                  <a:lnTo>
                    <a:pt x="355" y="46"/>
                  </a:lnTo>
                  <a:lnTo>
                    <a:pt x="349" y="8"/>
                  </a:lnTo>
                  <a:lnTo>
                    <a:pt x="319" y="19"/>
                  </a:lnTo>
                  <a:lnTo>
                    <a:pt x="290" y="25"/>
                  </a:lnTo>
                  <a:lnTo>
                    <a:pt x="257" y="18"/>
                  </a:lnTo>
                  <a:lnTo>
                    <a:pt x="222" y="6"/>
                  </a:lnTo>
                  <a:lnTo>
                    <a:pt x="186" y="0"/>
                  </a:lnTo>
                  <a:lnTo>
                    <a:pt x="160" y="0"/>
                  </a:lnTo>
                  <a:lnTo>
                    <a:pt x="130" y="8"/>
                  </a:lnTo>
                  <a:lnTo>
                    <a:pt x="103" y="16"/>
                  </a:lnTo>
                  <a:lnTo>
                    <a:pt x="66" y="42"/>
                  </a:lnTo>
                  <a:lnTo>
                    <a:pt x="45" y="58"/>
                  </a:lnTo>
                  <a:lnTo>
                    <a:pt x="22" y="72"/>
                  </a:lnTo>
                  <a:lnTo>
                    <a:pt x="32" y="7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899" name="Freeform 321"/>
            <xdr:cNvSpPr>
              <a:spLocks/>
            </xdr:cNvSpPr>
          </xdr:nvSpPr>
          <xdr:spPr bwMode="auto">
            <a:xfrm>
              <a:off x="91" y="505"/>
              <a:ext cx="41" cy="18"/>
            </a:xfrm>
            <a:custGeom>
              <a:avLst/>
              <a:gdLst>
                <a:gd name="T0" fmla="*/ 78 w 289"/>
                <a:gd name="T1" fmla="*/ 21 h 127"/>
                <a:gd name="T2" fmla="*/ 38 w 289"/>
                <a:gd name="T3" fmla="*/ 43 h 127"/>
                <a:gd name="T4" fmla="*/ 20 w 289"/>
                <a:gd name="T5" fmla="*/ 55 h 127"/>
                <a:gd name="T6" fmla="*/ 5 w 289"/>
                <a:gd name="T7" fmla="*/ 73 h 127"/>
                <a:gd name="T8" fmla="*/ 0 w 289"/>
                <a:gd name="T9" fmla="*/ 87 h 127"/>
                <a:gd name="T10" fmla="*/ 1 w 289"/>
                <a:gd name="T11" fmla="*/ 98 h 127"/>
                <a:gd name="T12" fmla="*/ 7 w 289"/>
                <a:gd name="T13" fmla="*/ 109 h 127"/>
                <a:gd name="T14" fmla="*/ 20 w 289"/>
                <a:gd name="T15" fmla="*/ 118 h 127"/>
                <a:gd name="T16" fmla="*/ 31 w 289"/>
                <a:gd name="T17" fmla="*/ 124 h 127"/>
                <a:gd name="T18" fmla="*/ 48 w 289"/>
                <a:gd name="T19" fmla="*/ 127 h 127"/>
                <a:gd name="T20" fmla="*/ 84 w 289"/>
                <a:gd name="T21" fmla="*/ 119 h 127"/>
                <a:gd name="T22" fmla="*/ 151 w 289"/>
                <a:gd name="T23" fmla="*/ 93 h 127"/>
                <a:gd name="T24" fmla="*/ 230 w 289"/>
                <a:gd name="T25" fmla="*/ 59 h 127"/>
                <a:gd name="T26" fmla="*/ 269 w 289"/>
                <a:gd name="T27" fmla="*/ 36 h 127"/>
                <a:gd name="T28" fmla="*/ 283 w 289"/>
                <a:gd name="T29" fmla="*/ 31 h 127"/>
                <a:gd name="T30" fmla="*/ 289 w 289"/>
                <a:gd name="T31" fmla="*/ 15 h 127"/>
                <a:gd name="T32" fmla="*/ 280 w 289"/>
                <a:gd name="T33" fmla="*/ 1 h 127"/>
                <a:gd name="T34" fmla="*/ 174 w 289"/>
                <a:gd name="T35" fmla="*/ 0 h 127"/>
                <a:gd name="T36" fmla="*/ 78 w 289"/>
                <a:gd name="T37" fmla="*/ 21 h 127"/>
                <a:gd name="T38" fmla="*/ 78 w 289"/>
                <a:gd name="T39" fmla="*/ 21 h 127"/>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89"/>
                <a:gd name="T61" fmla="*/ 0 h 127"/>
                <a:gd name="T62" fmla="*/ 289 w 289"/>
                <a:gd name="T63" fmla="*/ 127 h 127"/>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89" h="127">
                  <a:moveTo>
                    <a:pt x="78" y="21"/>
                  </a:moveTo>
                  <a:lnTo>
                    <a:pt x="38" y="43"/>
                  </a:lnTo>
                  <a:lnTo>
                    <a:pt x="20" y="55"/>
                  </a:lnTo>
                  <a:lnTo>
                    <a:pt x="5" y="73"/>
                  </a:lnTo>
                  <a:lnTo>
                    <a:pt x="0" y="87"/>
                  </a:lnTo>
                  <a:lnTo>
                    <a:pt x="1" y="98"/>
                  </a:lnTo>
                  <a:lnTo>
                    <a:pt x="7" y="109"/>
                  </a:lnTo>
                  <a:lnTo>
                    <a:pt x="20" y="118"/>
                  </a:lnTo>
                  <a:lnTo>
                    <a:pt x="31" y="124"/>
                  </a:lnTo>
                  <a:lnTo>
                    <a:pt x="48" y="127"/>
                  </a:lnTo>
                  <a:lnTo>
                    <a:pt x="84" y="119"/>
                  </a:lnTo>
                  <a:lnTo>
                    <a:pt x="151" y="93"/>
                  </a:lnTo>
                  <a:lnTo>
                    <a:pt x="230" y="59"/>
                  </a:lnTo>
                  <a:lnTo>
                    <a:pt x="269" y="36"/>
                  </a:lnTo>
                  <a:lnTo>
                    <a:pt x="283" y="31"/>
                  </a:lnTo>
                  <a:lnTo>
                    <a:pt x="289" y="15"/>
                  </a:lnTo>
                  <a:lnTo>
                    <a:pt x="280" y="1"/>
                  </a:lnTo>
                  <a:lnTo>
                    <a:pt x="174" y="0"/>
                  </a:lnTo>
                  <a:lnTo>
                    <a:pt x="78" y="21"/>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0" name="Freeform 322"/>
            <xdr:cNvSpPr>
              <a:spLocks/>
            </xdr:cNvSpPr>
          </xdr:nvSpPr>
          <xdr:spPr bwMode="auto">
            <a:xfrm>
              <a:off x="93" y="507"/>
              <a:ext cx="35" cy="12"/>
            </a:xfrm>
            <a:custGeom>
              <a:avLst/>
              <a:gdLst>
                <a:gd name="T0" fmla="*/ 0 w 245"/>
                <a:gd name="T1" fmla="*/ 79 h 85"/>
                <a:gd name="T2" fmla="*/ 245 w 245"/>
                <a:gd name="T3" fmla="*/ 0 h 85"/>
                <a:gd name="T4" fmla="*/ 245 w 245"/>
                <a:gd name="T5" fmla="*/ 5 h 85"/>
                <a:gd name="T6" fmla="*/ 1 w 245"/>
                <a:gd name="T7" fmla="*/ 85 h 85"/>
                <a:gd name="T8" fmla="*/ 0 w 245"/>
                <a:gd name="T9" fmla="*/ 79 h 85"/>
                <a:gd name="T10" fmla="*/ 0 w 245"/>
                <a:gd name="T11" fmla="*/ 79 h 85"/>
                <a:gd name="T12" fmla="*/ 0 60000 65536"/>
                <a:gd name="T13" fmla="*/ 0 60000 65536"/>
                <a:gd name="T14" fmla="*/ 0 60000 65536"/>
                <a:gd name="T15" fmla="*/ 0 60000 65536"/>
                <a:gd name="T16" fmla="*/ 0 60000 65536"/>
                <a:gd name="T17" fmla="*/ 0 60000 65536"/>
                <a:gd name="T18" fmla="*/ 0 w 245"/>
                <a:gd name="T19" fmla="*/ 0 h 85"/>
                <a:gd name="T20" fmla="*/ 245 w 245"/>
                <a:gd name="T21" fmla="*/ 85 h 85"/>
              </a:gdLst>
              <a:ahLst/>
              <a:cxnLst>
                <a:cxn ang="T12">
                  <a:pos x="T0" y="T1"/>
                </a:cxn>
                <a:cxn ang="T13">
                  <a:pos x="T2" y="T3"/>
                </a:cxn>
                <a:cxn ang="T14">
                  <a:pos x="T4" y="T5"/>
                </a:cxn>
                <a:cxn ang="T15">
                  <a:pos x="T6" y="T7"/>
                </a:cxn>
                <a:cxn ang="T16">
                  <a:pos x="T8" y="T9"/>
                </a:cxn>
                <a:cxn ang="T17">
                  <a:pos x="T10" y="T11"/>
                </a:cxn>
              </a:cxnLst>
              <a:rect l="T18" t="T19" r="T20" b="T21"/>
              <a:pathLst>
                <a:path w="245" h="85">
                  <a:moveTo>
                    <a:pt x="0" y="79"/>
                  </a:moveTo>
                  <a:lnTo>
                    <a:pt x="245" y="0"/>
                  </a:lnTo>
                  <a:lnTo>
                    <a:pt x="245" y="5"/>
                  </a:lnTo>
                  <a:lnTo>
                    <a:pt x="1" y="85"/>
                  </a:lnTo>
                  <a:lnTo>
                    <a:pt x="0" y="79"/>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1" name="Freeform 323"/>
            <xdr:cNvSpPr>
              <a:spLocks/>
            </xdr:cNvSpPr>
          </xdr:nvSpPr>
          <xdr:spPr bwMode="auto">
            <a:xfrm>
              <a:off x="92" y="505"/>
              <a:ext cx="32" cy="12"/>
            </a:xfrm>
            <a:custGeom>
              <a:avLst/>
              <a:gdLst>
                <a:gd name="T0" fmla="*/ 8 w 223"/>
                <a:gd name="T1" fmla="*/ 83 h 84"/>
                <a:gd name="T2" fmla="*/ 223 w 223"/>
                <a:gd name="T3" fmla="*/ 7 h 84"/>
                <a:gd name="T4" fmla="*/ 215 w 223"/>
                <a:gd name="T5" fmla="*/ 0 h 84"/>
                <a:gd name="T6" fmla="*/ 6 w 223"/>
                <a:gd name="T7" fmla="*/ 74 h 84"/>
                <a:gd name="T8" fmla="*/ 0 w 223"/>
                <a:gd name="T9" fmla="*/ 84 h 84"/>
                <a:gd name="T10" fmla="*/ 8 w 223"/>
                <a:gd name="T11" fmla="*/ 83 h 84"/>
                <a:gd name="T12" fmla="*/ 8 w 223"/>
                <a:gd name="T13" fmla="*/ 83 h 84"/>
                <a:gd name="T14" fmla="*/ 0 60000 65536"/>
                <a:gd name="T15" fmla="*/ 0 60000 65536"/>
                <a:gd name="T16" fmla="*/ 0 60000 65536"/>
                <a:gd name="T17" fmla="*/ 0 60000 65536"/>
                <a:gd name="T18" fmla="*/ 0 60000 65536"/>
                <a:gd name="T19" fmla="*/ 0 60000 65536"/>
                <a:gd name="T20" fmla="*/ 0 60000 65536"/>
                <a:gd name="T21" fmla="*/ 0 w 223"/>
                <a:gd name="T22" fmla="*/ 0 h 84"/>
                <a:gd name="T23" fmla="*/ 223 w 223"/>
                <a:gd name="T24" fmla="*/ 84 h 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23" h="84">
                  <a:moveTo>
                    <a:pt x="8" y="83"/>
                  </a:moveTo>
                  <a:lnTo>
                    <a:pt x="223" y="7"/>
                  </a:lnTo>
                  <a:lnTo>
                    <a:pt x="215" y="0"/>
                  </a:lnTo>
                  <a:lnTo>
                    <a:pt x="6" y="74"/>
                  </a:lnTo>
                  <a:lnTo>
                    <a:pt x="0" y="84"/>
                  </a:lnTo>
                  <a:lnTo>
                    <a:pt x="8" y="8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2" name="Freeform 324"/>
            <xdr:cNvSpPr>
              <a:spLocks/>
            </xdr:cNvSpPr>
          </xdr:nvSpPr>
          <xdr:spPr bwMode="auto">
            <a:xfrm>
              <a:off x="95" y="510"/>
              <a:ext cx="33" cy="11"/>
            </a:xfrm>
            <a:custGeom>
              <a:avLst/>
              <a:gdLst>
                <a:gd name="T0" fmla="*/ 0 w 228"/>
                <a:gd name="T1" fmla="*/ 73 h 79"/>
                <a:gd name="T2" fmla="*/ 228 w 228"/>
                <a:gd name="T3" fmla="*/ 0 h 79"/>
                <a:gd name="T4" fmla="*/ 190 w 228"/>
                <a:gd name="T5" fmla="*/ 18 h 79"/>
                <a:gd name="T6" fmla="*/ 7 w 228"/>
                <a:gd name="T7" fmla="*/ 79 h 79"/>
                <a:gd name="T8" fmla="*/ 0 w 228"/>
                <a:gd name="T9" fmla="*/ 73 h 79"/>
                <a:gd name="T10" fmla="*/ 0 w 228"/>
                <a:gd name="T11" fmla="*/ 73 h 79"/>
                <a:gd name="T12" fmla="*/ 0 60000 65536"/>
                <a:gd name="T13" fmla="*/ 0 60000 65536"/>
                <a:gd name="T14" fmla="*/ 0 60000 65536"/>
                <a:gd name="T15" fmla="*/ 0 60000 65536"/>
                <a:gd name="T16" fmla="*/ 0 60000 65536"/>
                <a:gd name="T17" fmla="*/ 0 60000 65536"/>
                <a:gd name="T18" fmla="*/ 0 w 228"/>
                <a:gd name="T19" fmla="*/ 0 h 79"/>
                <a:gd name="T20" fmla="*/ 228 w 228"/>
                <a:gd name="T21" fmla="*/ 79 h 79"/>
              </a:gdLst>
              <a:ahLst/>
              <a:cxnLst>
                <a:cxn ang="T12">
                  <a:pos x="T0" y="T1"/>
                </a:cxn>
                <a:cxn ang="T13">
                  <a:pos x="T2" y="T3"/>
                </a:cxn>
                <a:cxn ang="T14">
                  <a:pos x="T4" y="T5"/>
                </a:cxn>
                <a:cxn ang="T15">
                  <a:pos x="T6" y="T7"/>
                </a:cxn>
                <a:cxn ang="T16">
                  <a:pos x="T8" y="T9"/>
                </a:cxn>
                <a:cxn ang="T17">
                  <a:pos x="T10" y="T11"/>
                </a:cxn>
              </a:cxnLst>
              <a:rect l="T18" t="T19" r="T20" b="T21"/>
              <a:pathLst>
                <a:path w="228" h="79">
                  <a:moveTo>
                    <a:pt x="0" y="73"/>
                  </a:moveTo>
                  <a:lnTo>
                    <a:pt x="228" y="0"/>
                  </a:lnTo>
                  <a:lnTo>
                    <a:pt x="190" y="18"/>
                  </a:lnTo>
                  <a:lnTo>
                    <a:pt x="7" y="79"/>
                  </a:lnTo>
                  <a:lnTo>
                    <a:pt x="0" y="7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3" name="Freeform 325"/>
            <xdr:cNvSpPr>
              <a:spLocks/>
            </xdr:cNvSpPr>
          </xdr:nvSpPr>
          <xdr:spPr bwMode="auto">
            <a:xfrm>
              <a:off x="96" y="509"/>
              <a:ext cx="8" cy="3"/>
            </a:xfrm>
            <a:custGeom>
              <a:avLst/>
              <a:gdLst>
                <a:gd name="T0" fmla="*/ 0 w 55"/>
                <a:gd name="T1" fmla="*/ 24 h 24"/>
                <a:gd name="T2" fmla="*/ 55 w 55"/>
                <a:gd name="T3" fmla="*/ 6 h 24"/>
                <a:gd name="T4" fmla="*/ 51 w 55"/>
                <a:gd name="T5" fmla="*/ 0 h 24"/>
                <a:gd name="T6" fmla="*/ 9 w 55"/>
                <a:gd name="T7" fmla="*/ 15 h 24"/>
                <a:gd name="T8" fmla="*/ 0 w 55"/>
                <a:gd name="T9" fmla="*/ 24 h 24"/>
                <a:gd name="T10" fmla="*/ 0 w 55"/>
                <a:gd name="T11" fmla="*/ 24 h 24"/>
                <a:gd name="T12" fmla="*/ 0 60000 65536"/>
                <a:gd name="T13" fmla="*/ 0 60000 65536"/>
                <a:gd name="T14" fmla="*/ 0 60000 65536"/>
                <a:gd name="T15" fmla="*/ 0 60000 65536"/>
                <a:gd name="T16" fmla="*/ 0 60000 65536"/>
                <a:gd name="T17" fmla="*/ 0 60000 65536"/>
                <a:gd name="T18" fmla="*/ 0 w 55"/>
                <a:gd name="T19" fmla="*/ 0 h 24"/>
                <a:gd name="T20" fmla="*/ 55 w 55"/>
                <a:gd name="T21" fmla="*/ 24 h 24"/>
              </a:gdLst>
              <a:ahLst/>
              <a:cxnLst>
                <a:cxn ang="T12">
                  <a:pos x="T0" y="T1"/>
                </a:cxn>
                <a:cxn ang="T13">
                  <a:pos x="T2" y="T3"/>
                </a:cxn>
                <a:cxn ang="T14">
                  <a:pos x="T4" y="T5"/>
                </a:cxn>
                <a:cxn ang="T15">
                  <a:pos x="T6" y="T7"/>
                </a:cxn>
                <a:cxn ang="T16">
                  <a:pos x="T8" y="T9"/>
                </a:cxn>
                <a:cxn ang="T17">
                  <a:pos x="T10" y="T11"/>
                </a:cxn>
              </a:cxnLst>
              <a:rect l="T18" t="T19" r="T20" b="T21"/>
              <a:pathLst>
                <a:path w="55" h="24">
                  <a:moveTo>
                    <a:pt x="0" y="24"/>
                  </a:moveTo>
                  <a:lnTo>
                    <a:pt x="55" y="6"/>
                  </a:lnTo>
                  <a:lnTo>
                    <a:pt x="51" y="0"/>
                  </a:lnTo>
                  <a:lnTo>
                    <a:pt x="9" y="15"/>
                  </a:lnTo>
                  <a:lnTo>
                    <a:pt x="0" y="24"/>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4" name="Freeform 326"/>
            <xdr:cNvSpPr>
              <a:spLocks/>
            </xdr:cNvSpPr>
          </xdr:nvSpPr>
          <xdr:spPr bwMode="auto">
            <a:xfrm>
              <a:off x="99" y="510"/>
              <a:ext cx="4" cy="11"/>
            </a:xfrm>
            <a:custGeom>
              <a:avLst/>
              <a:gdLst>
                <a:gd name="T0" fmla="*/ 0 w 32"/>
                <a:gd name="T1" fmla="*/ 2 h 77"/>
                <a:gd name="T2" fmla="*/ 27 w 32"/>
                <a:gd name="T3" fmla="*/ 77 h 77"/>
                <a:gd name="T4" fmla="*/ 32 w 32"/>
                <a:gd name="T5" fmla="*/ 75 h 77"/>
                <a:gd name="T6" fmla="*/ 2 w 32"/>
                <a:gd name="T7" fmla="*/ 0 h 77"/>
                <a:gd name="T8" fmla="*/ 0 w 32"/>
                <a:gd name="T9" fmla="*/ 2 h 77"/>
                <a:gd name="T10" fmla="*/ 0 w 32"/>
                <a:gd name="T11" fmla="*/ 2 h 77"/>
                <a:gd name="T12" fmla="*/ 0 60000 65536"/>
                <a:gd name="T13" fmla="*/ 0 60000 65536"/>
                <a:gd name="T14" fmla="*/ 0 60000 65536"/>
                <a:gd name="T15" fmla="*/ 0 60000 65536"/>
                <a:gd name="T16" fmla="*/ 0 60000 65536"/>
                <a:gd name="T17" fmla="*/ 0 60000 65536"/>
                <a:gd name="T18" fmla="*/ 0 w 32"/>
                <a:gd name="T19" fmla="*/ 0 h 77"/>
                <a:gd name="T20" fmla="*/ 32 w 32"/>
                <a:gd name="T21" fmla="*/ 77 h 77"/>
              </a:gdLst>
              <a:ahLst/>
              <a:cxnLst>
                <a:cxn ang="T12">
                  <a:pos x="T0" y="T1"/>
                </a:cxn>
                <a:cxn ang="T13">
                  <a:pos x="T2" y="T3"/>
                </a:cxn>
                <a:cxn ang="T14">
                  <a:pos x="T4" y="T5"/>
                </a:cxn>
                <a:cxn ang="T15">
                  <a:pos x="T6" y="T7"/>
                </a:cxn>
                <a:cxn ang="T16">
                  <a:pos x="T8" y="T9"/>
                </a:cxn>
                <a:cxn ang="T17">
                  <a:pos x="T10" y="T11"/>
                </a:cxn>
              </a:cxnLst>
              <a:rect l="T18" t="T19" r="T20" b="T21"/>
              <a:pathLst>
                <a:path w="32" h="77">
                  <a:moveTo>
                    <a:pt x="0" y="2"/>
                  </a:moveTo>
                  <a:lnTo>
                    <a:pt x="27" y="77"/>
                  </a:lnTo>
                  <a:lnTo>
                    <a:pt x="32" y="75"/>
                  </a:lnTo>
                  <a:lnTo>
                    <a:pt x="2" y="0"/>
                  </a:lnTo>
                  <a:lnTo>
                    <a:pt x="0" y="2"/>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5" name="Freeform 327"/>
            <xdr:cNvSpPr>
              <a:spLocks/>
            </xdr:cNvSpPr>
          </xdr:nvSpPr>
          <xdr:spPr bwMode="auto">
            <a:xfrm>
              <a:off x="95" y="512"/>
              <a:ext cx="5" cy="10"/>
            </a:xfrm>
            <a:custGeom>
              <a:avLst/>
              <a:gdLst>
                <a:gd name="T0" fmla="*/ 3 w 33"/>
                <a:gd name="T1" fmla="*/ 0 h 74"/>
                <a:gd name="T2" fmla="*/ 33 w 33"/>
                <a:gd name="T3" fmla="*/ 72 h 74"/>
                <a:gd name="T4" fmla="*/ 27 w 33"/>
                <a:gd name="T5" fmla="*/ 74 h 74"/>
                <a:gd name="T6" fmla="*/ 0 w 33"/>
                <a:gd name="T7" fmla="*/ 4 h 74"/>
                <a:gd name="T8" fmla="*/ 3 w 33"/>
                <a:gd name="T9" fmla="*/ 0 h 74"/>
                <a:gd name="T10" fmla="*/ 3 w 33"/>
                <a:gd name="T11" fmla="*/ 0 h 74"/>
                <a:gd name="T12" fmla="*/ 0 60000 65536"/>
                <a:gd name="T13" fmla="*/ 0 60000 65536"/>
                <a:gd name="T14" fmla="*/ 0 60000 65536"/>
                <a:gd name="T15" fmla="*/ 0 60000 65536"/>
                <a:gd name="T16" fmla="*/ 0 60000 65536"/>
                <a:gd name="T17" fmla="*/ 0 60000 65536"/>
                <a:gd name="T18" fmla="*/ 0 w 33"/>
                <a:gd name="T19" fmla="*/ 0 h 74"/>
                <a:gd name="T20" fmla="*/ 33 w 33"/>
                <a:gd name="T21" fmla="*/ 74 h 74"/>
              </a:gdLst>
              <a:ahLst/>
              <a:cxnLst>
                <a:cxn ang="T12">
                  <a:pos x="T0" y="T1"/>
                </a:cxn>
                <a:cxn ang="T13">
                  <a:pos x="T2" y="T3"/>
                </a:cxn>
                <a:cxn ang="T14">
                  <a:pos x="T4" y="T5"/>
                </a:cxn>
                <a:cxn ang="T15">
                  <a:pos x="T6" y="T7"/>
                </a:cxn>
                <a:cxn ang="T16">
                  <a:pos x="T8" y="T9"/>
                </a:cxn>
                <a:cxn ang="T17">
                  <a:pos x="T10" y="T11"/>
                </a:cxn>
              </a:cxnLst>
              <a:rect l="T18" t="T19" r="T20" b="T21"/>
              <a:pathLst>
                <a:path w="33" h="74">
                  <a:moveTo>
                    <a:pt x="3" y="0"/>
                  </a:moveTo>
                  <a:lnTo>
                    <a:pt x="33" y="72"/>
                  </a:lnTo>
                  <a:lnTo>
                    <a:pt x="27" y="74"/>
                  </a:lnTo>
                  <a:lnTo>
                    <a:pt x="0" y="4"/>
                  </a:lnTo>
                  <a:lnTo>
                    <a:pt x="3"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6" name="Freeform 328"/>
            <xdr:cNvSpPr>
              <a:spLocks/>
            </xdr:cNvSpPr>
          </xdr:nvSpPr>
          <xdr:spPr bwMode="auto">
            <a:xfrm>
              <a:off x="93" y="514"/>
              <a:ext cx="4" cy="8"/>
            </a:xfrm>
            <a:custGeom>
              <a:avLst/>
              <a:gdLst>
                <a:gd name="T0" fmla="*/ 4 w 27"/>
                <a:gd name="T1" fmla="*/ 0 h 56"/>
                <a:gd name="T2" fmla="*/ 27 w 27"/>
                <a:gd name="T3" fmla="*/ 56 h 56"/>
                <a:gd name="T4" fmla="*/ 20 w 27"/>
                <a:gd name="T5" fmla="*/ 54 h 56"/>
                <a:gd name="T6" fmla="*/ 0 w 27"/>
                <a:gd name="T7" fmla="*/ 3 h 56"/>
                <a:gd name="T8" fmla="*/ 4 w 27"/>
                <a:gd name="T9" fmla="*/ 0 h 56"/>
                <a:gd name="T10" fmla="*/ 4 w 27"/>
                <a:gd name="T11" fmla="*/ 0 h 56"/>
                <a:gd name="T12" fmla="*/ 0 60000 65536"/>
                <a:gd name="T13" fmla="*/ 0 60000 65536"/>
                <a:gd name="T14" fmla="*/ 0 60000 65536"/>
                <a:gd name="T15" fmla="*/ 0 60000 65536"/>
                <a:gd name="T16" fmla="*/ 0 60000 65536"/>
                <a:gd name="T17" fmla="*/ 0 60000 65536"/>
                <a:gd name="T18" fmla="*/ 0 w 27"/>
                <a:gd name="T19" fmla="*/ 0 h 56"/>
                <a:gd name="T20" fmla="*/ 27 w 27"/>
                <a:gd name="T21" fmla="*/ 56 h 56"/>
              </a:gdLst>
              <a:ahLst/>
              <a:cxnLst>
                <a:cxn ang="T12">
                  <a:pos x="T0" y="T1"/>
                </a:cxn>
                <a:cxn ang="T13">
                  <a:pos x="T2" y="T3"/>
                </a:cxn>
                <a:cxn ang="T14">
                  <a:pos x="T4" y="T5"/>
                </a:cxn>
                <a:cxn ang="T15">
                  <a:pos x="T6" y="T7"/>
                </a:cxn>
                <a:cxn ang="T16">
                  <a:pos x="T8" y="T9"/>
                </a:cxn>
                <a:cxn ang="T17">
                  <a:pos x="T10" y="T11"/>
                </a:cxn>
              </a:cxnLst>
              <a:rect l="T18" t="T19" r="T20" b="T21"/>
              <a:pathLst>
                <a:path w="27" h="56">
                  <a:moveTo>
                    <a:pt x="4" y="0"/>
                  </a:moveTo>
                  <a:lnTo>
                    <a:pt x="27" y="56"/>
                  </a:lnTo>
                  <a:lnTo>
                    <a:pt x="20" y="54"/>
                  </a:lnTo>
                  <a:lnTo>
                    <a:pt x="0" y="3"/>
                  </a:lnTo>
                  <a:lnTo>
                    <a:pt x="4"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7" name="Freeform 329"/>
            <xdr:cNvSpPr>
              <a:spLocks/>
            </xdr:cNvSpPr>
          </xdr:nvSpPr>
          <xdr:spPr bwMode="auto">
            <a:xfrm>
              <a:off x="92" y="516"/>
              <a:ext cx="1" cy="4"/>
            </a:xfrm>
            <a:custGeom>
              <a:avLst/>
              <a:gdLst>
                <a:gd name="T0" fmla="*/ 1 w 11"/>
                <a:gd name="T1" fmla="*/ 0 h 31"/>
                <a:gd name="T2" fmla="*/ 11 w 11"/>
                <a:gd name="T3" fmla="*/ 31 h 31"/>
                <a:gd name="T4" fmla="*/ 6 w 11"/>
                <a:gd name="T5" fmla="*/ 28 h 31"/>
                <a:gd name="T6" fmla="*/ 0 w 11"/>
                <a:gd name="T7" fmla="*/ 4 h 31"/>
                <a:gd name="T8" fmla="*/ 1 w 11"/>
                <a:gd name="T9" fmla="*/ 0 h 31"/>
                <a:gd name="T10" fmla="*/ 1 w 11"/>
                <a:gd name="T11" fmla="*/ 0 h 31"/>
                <a:gd name="T12" fmla="*/ 0 60000 65536"/>
                <a:gd name="T13" fmla="*/ 0 60000 65536"/>
                <a:gd name="T14" fmla="*/ 0 60000 65536"/>
                <a:gd name="T15" fmla="*/ 0 60000 65536"/>
                <a:gd name="T16" fmla="*/ 0 60000 65536"/>
                <a:gd name="T17" fmla="*/ 0 60000 65536"/>
                <a:gd name="T18" fmla="*/ 0 w 11"/>
                <a:gd name="T19" fmla="*/ 0 h 31"/>
                <a:gd name="T20" fmla="*/ 11 w 11"/>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11" h="31">
                  <a:moveTo>
                    <a:pt x="1" y="0"/>
                  </a:moveTo>
                  <a:lnTo>
                    <a:pt x="11" y="31"/>
                  </a:lnTo>
                  <a:lnTo>
                    <a:pt x="6" y="28"/>
                  </a:lnTo>
                  <a:lnTo>
                    <a:pt x="0" y="4"/>
                  </a:lnTo>
                  <a:lnTo>
                    <a:pt x="1"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8" name="Freeform 330"/>
            <xdr:cNvSpPr>
              <a:spLocks/>
            </xdr:cNvSpPr>
          </xdr:nvSpPr>
          <xdr:spPr bwMode="auto">
            <a:xfrm>
              <a:off x="103" y="511"/>
              <a:ext cx="3" cy="9"/>
            </a:xfrm>
            <a:custGeom>
              <a:avLst/>
              <a:gdLst>
                <a:gd name="T0" fmla="*/ 0 w 24"/>
                <a:gd name="T1" fmla="*/ 1 h 62"/>
                <a:gd name="T2" fmla="*/ 20 w 24"/>
                <a:gd name="T3" fmla="*/ 62 h 62"/>
                <a:gd name="T4" fmla="*/ 24 w 24"/>
                <a:gd name="T5" fmla="*/ 60 h 62"/>
                <a:gd name="T6" fmla="*/ 4 w 24"/>
                <a:gd name="T7" fmla="*/ 0 h 62"/>
                <a:gd name="T8" fmla="*/ 0 w 24"/>
                <a:gd name="T9" fmla="*/ 1 h 62"/>
                <a:gd name="T10" fmla="*/ 0 w 24"/>
                <a:gd name="T11" fmla="*/ 1 h 62"/>
                <a:gd name="T12" fmla="*/ 0 60000 65536"/>
                <a:gd name="T13" fmla="*/ 0 60000 65536"/>
                <a:gd name="T14" fmla="*/ 0 60000 65536"/>
                <a:gd name="T15" fmla="*/ 0 60000 65536"/>
                <a:gd name="T16" fmla="*/ 0 60000 65536"/>
                <a:gd name="T17" fmla="*/ 0 60000 65536"/>
                <a:gd name="T18" fmla="*/ 0 w 24"/>
                <a:gd name="T19" fmla="*/ 0 h 62"/>
                <a:gd name="T20" fmla="*/ 24 w 24"/>
                <a:gd name="T21" fmla="*/ 62 h 62"/>
              </a:gdLst>
              <a:ahLst/>
              <a:cxnLst>
                <a:cxn ang="T12">
                  <a:pos x="T0" y="T1"/>
                </a:cxn>
                <a:cxn ang="T13">
                  <a:pos x="T2" y="T3"/>
                </a:cxn>
                <a:cxn ang="T14">
                  <a:pos x="T4" y="T5"/>
                </a:cxn>
                <a:cxn ang="T15">
                  <a:pos x="T6" y="T7"/>
                </a:cxn>
                <a:cxn ang="T16">
                  <a:pos x="T8" y="T9"/>
                </a:cxn>
                <a:cxn ang="T17">
                  <a:pos x="T10" y="T11"/>
                </a:cxn>
              </a:cxnLst>
              <a:rect l="T18" t="T19" r="T20" b="T21"/>
              <a:pathLst>
                <a:path w="24" h="62">
                  <a:moveTo>
                    <a:pt x="0" y="1"/>
                  </a:moveTo>
                  <a:lnTo>
                    <a:pt x="20" y="62"/>
                  </a:lnTo>
                  <a:lnTo>
                    <a:pt x="24" y="60"/>
                  </a:lnTo>
                  <a:lnTo>
                    <a:pt x="4" y="0"/>
                  </a:lnTo>
                  <a:lnTo>
                    <a:pt x="0" y="1"/>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09" name="Freeform 331"/>
            <xdr:cNvSpPr>
              <a:spLocks/>
            </xdr:cNvSpPr>
          </xdr:nvSpPr>
          <xdr:spPr bwMode="auto">
            <a:xfrm>
              <a:off x="107" y="511"/>
              <a:ext cx="2" cy="7"/>
            </a:xfrm>
            <a:custGeom>
              <a:avLst/>
              <a:gdLst>
                <a:gd name="T0" fmla="*/ 0 w 20"/>
                <a:gd name="T1" fmla="*/ 0 h 49"/>
                <a:gd name="T2" fmla="*/ 15 w 20"/>
                <a:gd name="T3" fmla="*/ 49 h 49"/>
                <a:gd name="T4" fmla="*/ 20 w 20"/>
                <a:gd name="T5" fmla="*/ 45 h 49"/>
                <a:gd name="T6" fmla="*/ 8 w 20"/>
                <a:gd name="T7" fmla="*/ 0 h 49"/>
                <a:gd name="T8" fmla="*/ 0 w 20"/>
                <a:gd name="T9" fmla="*/ 0 h 49"/>
                <a:gd name="T10" fmla="*/ 0 w 20"/>
                <a:gd name="T11" fmla="*/ 0 h 49"/>
                <a:gd name="T12" fmla="*/ 0 60000 65536"/>
                <a:gd name="T13" fmla="*/ 0 60000 65536"/>
                <a:gd name="T14" fmla="*/ 0 60000 65536"/>
                <a:gd name="T15" fmla="*/ 0 60000 65536"/>
                <a:gd name="T16" fmla="*/ 0 60000 65536"/>
                <a:gd name="T17" fmla="*/ 0 60000 65536"/>
                <a:gd name="T18" fmla="*/ 0 w 20"/>
                <a:gd name="T19" fmla="*/ 0 h 49"/>
                <a:gd name="T20" fmla="*/ 20 w 20"/>
                <a:gd name="T21" fmla="*/ 49 h 49"/>
              </a:gdLst>
              <a:ahLst/>
              <a:cxnLst>
                <a:cxn ang="T12">
                  <a:pos x="T0" y="T1"/>
                </a:cxn>
                <a:cxn ang="T13">
                  <a:pos x="T2" y="T3"/>
                </a:cxn>
                <a:cxn ang="T14">
                  <a:pos x="T4" y="T5"/>
                </a:cxn>
                <a:cxn ang="T15">
                  <a:pos x="T6" y="T7"/>
                </a:cxn>
                <a:cxn ang="T16">
                  <a:pos x="T8" y="T9"/>
                </a:cxn>
                <a:cxn ang="T17">
                  <a:pos x="T10" y="T11"/>
                </a:cxn>
              </a:cxnLst>
              <a:rect l="T18" t="T19" r="T20" b="T21"/>
              <a:pathLst>
                <a:path w="20" h="49">
                  <a:moveTo>
                    <a:pt x="0" y="0"/>
                  </a:moveTo>
                  <a:lnTo>
                    <a:pt x="15" y="49"/>
                  </a:lnTo>
                  <a:lnTo>
                    <a:pt x="20" y="45"/>
                  </a:lnTo>
                  <a:lnTo>
                    <a:pt x="8" y="0"/>
                  </a:lnTo>
                  <a:lnTo>
                    <a:pt x="0"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0" name="Freeform 332"/>
            <xdr:cNvSpPr>
              <a:spLocks/>
            </xdr:cNvSpPr>
          </xdr:nvSpPr>
          <xdr:spPr bwMode="auto">
            <a:xfrm>
              <a:off x="110" y="511"/>
              <a:ext cx="3" cy="6"/>
            </a:xfrm>
            <a:custGeom>
              <a:avLst/>
              <a:gdLst>
                <a:gd name="T0" fmla="*/ 0 w 18"/>
                <a:gd name="T1" fmla="*/ 1 h 41"/>
                <a:gd name="T2" fmla="*/ 12 w 18"/>
                <a:gd name="T3" fmla="*/ 41 h 41"/>
                <a:gd name="T4" fmla="*/ 18 w 18"/>
                <a:gd name="T5" fmla="*/ 40 h 41"/>
                <a:gd name="T6" fmla="*/ 7 w 18"/>
                <a:gd name="T7" fmla="*/ 0 h 41"/>
                <a:gd name="T8" fmla="*/ 0 w 18"/>
                <a:gd name="T9" fmla="*/ 1 h 41"/>
                <a:gd name="T10" fmla="*/ 0 w 18"/>
                <a:gd name="T11" fmla="*/ 1 h 41"/>
                <a:gd name="T12" fmla="*/ 0 60000 65536"/>
                <a:gd name="T13" fmla="*/ 0 60000 65536"/>
                <a:gd name="T14" fmla="*/ 0 60000 65536"/>
                <a:gd name="T15" fmla="*/ 0 60000 65536"/>
                <a:gd name="T16" fmla="*/ 0 60000 65536"/>
                <a:gd name="T17" fmla="*/ 0 60000 65536"/>
                <a:gd name="T18" fmla="*/ 0 w 18"/>
                <a:gd name="T19" fmla="*/ 0 h 41"/>
                <a:gd name="T20" fmla="*/ 18 w 18"/>
                <a:gd name="T21" fmla="*/ 41 h 41"/>
              </a:gdLst>
              <a:ahLst/>
              <a:cxnLst>
                <a:cxn ang="T12">
                  <a:pos x="T0" y="T1"/>
                </a:cxn>
                <a:cxn ang="T13">
                  <a:pos x="T2" y="T3"/>
                </a:cxn>
                <a:cxn ang="T14">
                  <a:pos x="T4" y="T5"/>
                </a:cxn>
                <a:cxn ang="T15">
                  <a:pos x="T6" y="T7"/>
                </a:cxn>
                <a:cxn ang="T16">
                  <a:pos x="T8" y="T9"/>
                </a:cxn>
                <a:cxn ang="T17">
                  <a:pos x="T10" y="T11"/>
                </a:cxn>
              </a:cxnLst>
              <a:rect l="T18" t="T19" r="T20" b="T21"/>
              <a:pathLst>
                <a:path w="18" h="41">
                  <a:moveTo>
                    <a:pt x="0" y="1"/>
                  </a:moveTo>
                  <a:lnTo>
                    <a:pt x="12" y="41"/>
                  </a:lnTo>
                  <a:lnTo>
                    <a:pt x="18" y="40"/>
                  </a:lnTo>
                  <a:lnTo>
                    <a:pt x="7" y="0"/>
                  </a:lnTo>
                  <a:lnTo>
                    <a:pt x="0" y="1"/>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1" name="Freeform 333"/>
            <xdr:cNvSpPr>
              <a:spLocks/>
            </xdr:cNvSpPr>
          </xdr:nvSpPr>
          <xdr:spPr bwMode="auto">
            <a:xfrm>
              <a:off x="114" y="511"/>
              <a:ext cx="2" cy="4"/>
            </a:xfrm>
            <a:custGeom>
              <a:avLst/>
              <a:gdLst>
                <a:gd name="T0" fmla="*/ 0 w 16"/>
                <a:gd name="T1" fmla="*/ 0 h 29"/>
                <a:gd name="T2" fmla="*/ 8 w 16"/>
                <a:gd name="T3" fmla="*/ 29 h 29"/>
                <a:gd name="T4" fmla="*/ 16 w 16"/>
                <a:gd name="T5" fmla="*/ 25 h 29"/>
                <a:gd name="T6" fmla="*/ 8 w 16"/>
                <a:gd name="T7" fmla="*/ 1 h 29"/>
                <a:gd name="T8" fmla="*/ 0 w 16"/>
                <a:gd name="T9" fmla="*/ 0 h 29"/>
                <a:gd name="T10" fmla="*/ 0 w 16"/>
                <a:gd name="T11" fmla="*/ 0 h 29"/>
                <a:gd name="T12" fmla="*/ 0 60000 65536"/>
                <a:gd name="T13" fmla="*/ 0 60000 65536"/>
                <a:gd name="T14" fmla="*/ 0 60000 65536"/>
                <a:gd name="T15" fmla="*/ 0 60000 65536"/>
                <a:gd name="T16" fmla="*/ 0 60000 65536"/>
                <a:gd name="T17" fmla="*/ 0 60000 65536"/>
                <a:gd name="T18" fmla="*/ 0 w 16"/>
                <a:gd name="T19" fmla="*/ 0 h 29"/>
                <a:gd name="T20" fmla="*/ 16 w 16"/>
                <a:gd name="T21" fmla="*/ 29 h 29"/>
              </a:gdLst>
              <a:ahLst/>
              <a:cxnLst>
                <a:cxn ang="T12">
                  <a:pos x="T0" y="T1"/>
                </a:cxn>
                <a:cxn ang="T13">
                  <a:pos x="T2" y="T3"/>
                </a:cxn>
                <a:cxn ang="T14">
                  <a:pos x="T4" y="T5"/>
                </a:cxn>
                <a:cxn ang="T15">
                  <a:pos x="T6" y="T7"/>
                </a:cxn>
                <a:cxn ang="T16">
                  <a:pos x="T8" y="T9"/>
                </a:cxn>
                <a:cxn ang="T17">
                  <a:pos x="T10" y="T11"/>
                </a:cxn>
              </a:cxnLst>
              <a:rect l="T18" t="T19" r="T20" b="T21"/>
              <a:pathLst>
                <a:path w="16" h="29">
                  <a:moveTo>
                    <a:pt x="0" y="0"/>
                  </a:moveTo>
                  <a:lnTo>
                    <a:pt x="8" y="29"/>
                  </a:lnTo>
                  <a:lnTo>
                    <a:pt x="16" y="25"/>
                  </a:lnTo>
                  <a:lnTo>
                    <a:pt x="8" y="1"/>
                  </a:lnTo>
                  <a:lnTo>
                    <a:pt x="0"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2" name="Freeform 334"/>
            <xdr:cNvSpPr>
              <a:spLocks/>
            </xdr:cNvSpPr>
          </xdr:nvSpPr>
          <xdr:spPr bwMode="auto">
            <a:xfrm>
              <a:off x="118" y="510"/>
              <a:ext cx="1" cy="3"/>
            </a:xfrm>
            <a:custGeom>
              <a:avLst/>
              <a:gdLst>
                <a:gd name="T0" fmla="*/ 0 w 11"/>
                <a:gd name="T1" fmla="*/ 2 h 19"/>
                <a:gd name="T2" fmla="*/ 9 w 11"/>
                <a:gd name="T3" fmla="*/ 19 h 19"/>
                <a:gd name="T4" fmla="*/ 11 w 11"/>
                <a:gd name="T5" fmla="*/ 18 h 19"/>
                <a:gd name="T6" fmla="*/ 8 w 11"/>
                <a:gd name="T7" fmla="*/ 0 h 19"/>
                <a:gd name="T8" fmla="*/ 0 w 11"/>
                <a:gd name="T9" fmla="*/ 2 h 19"/>
                <a:gd name="T10" fmla="*/ 0 w 11"/>
                <a:gd name="T11" fmla="*/ 2 h 19"/>
                <a:gd name="T12" fmla="*/ 0 60000 65536"/>
                <a:gd name="T13" fmla="*/ 0 60000 65536"/>
                <a:gd name="T14" fmla="*/ 0 60000 65536"/>
                <a:gd name="T15" fmla="*/ 0 60000 65536"/>
                <a:gd name="T16" fmla="*/ 0 60000 65536"/>
                <a:gd name="T17" fmla="*/ 0 60000 65536"/>
                <a:gd name="T18" fmla="*/ 0 w 11"/>
                <a:gd name="T19" fmla="*/ 0 h 19"/>
                <a:gd name="T20" fmla="*/ 11 w 11"/>
                <a:gd name="T21" fmla="*/ 19 h 19"/>
              </a:gdLst>
              <a:ahLst/>
              <a:cxnLst>
                <a:cxn ang="T12">
                  <a:pos x="T0" y="T1"/>
                </a:cxn>
                <a:cxn ang="T13">
                  <a:pos x="T2" y="T3"/>
                </a:cxn>
                <a:cxn ang="T14">
                  <a:pos x="T4" y="T5"/>
                </a:cxn>
                <a:cxn ang="T15">
                  <a:pos x="T6" y="T7"/>
                </a:cxn>
                <a:cxn ang="T16">
                  <a:pos x="T8" y="T9"/>
                </a:cxn>
                <a:cxn ang="T17">
                  <a:pos x="T10" y="T11"/>
                </a:cxn>
              </a:cxnLst>
              <a:rect l="T18" t="T19" r="T20" b="T21"/>
              <a:pathLst>
                <a:path w="11" h="19">
                  <a:moveTo>
                    <a:pt x="0" y="2"/>
                  </a:moveTo>
                  <a:lnTo>
                    <a:pt x="9" y="19"/>
                  </a:lnTo>
                  <a:lnTo>
                    <a:pt x="11" y="18"/>
                  </a:lnTo>
                  <a:lnTo>
                    <a:pt x="8" y="0"/>
                  </a:lnTo>
                  <a:lnTo>
                    <a:pt x="0" y="2"/>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3" name="Freeform 335"/>
            <xdr:cNvSpPr>
              <a:spLocks/>
            </xdr:cNvSpPr>
          </xdr:nvSpPr>
          <xdr:spPr bwMode="auto">
            <a:xfrm>
              <a:off x="121" y="509"/>
              <a:ext cx="3" cy="3"/>
            </a:xfrm>
            <a:custGeom>
              <a:avLst/>
              <a:gdLst>
                <a:gd name="T0" fmla="*/ 0 w 17"/>
                <a:gd name="T1" fmla="*/ 1 h 16"/>
                <a:gd name="T2" fmla="*/ 8 w 17"/>
                <a:gd name="T3" fmla="*/ 16 h 16"/>
                <a:gd name="T4" fmla="*/ 17 w 17"/>
                <a:gd name="T5" fmla="*/ 15 h 16"/>
                <a:gd name="T6" fmla="*/ 8 w 17"/>
                <a:gd name="T7" fmla="*/ 0 h 16"/>
                <a:gd name="T8" fmla="*/ 0 w 17"/>
                <a:gd name="T9" fmla="*/ 1 h 16"/>
                <a:gd name="T10" fmla="*/ 0 w 17"/>
                <a:gd name="T11" fmla="*/ 1 h 16"/>
                <a:gd name="T12" fmla="*/ 0 60000 65536"/>
                <a:gd name="T13" fmla="*/ 0 60000 65536"/>
                <a:gd name="T14" fmla="*/ 0 60000 65536"/>
                <a:gd name="T15" fmla="*/ 0 60000 65536"/>
                <a:gd name="T16" fmla="*/ 0 60000 65536"/>
                <a:gd name="T17" fmla="*/ 0 60000 65536"/>
                <a:gd name="T18" fmla="*/ 0 w 17"/>
                <a:gd name="T19" fmla="*/ 0 h 16"/>
                <a:gd name="T20" fmla="*/ 17 w 17"/>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7" h="16">
                  <a:moveTo>
                    <a:pt x="0" y="1"/>
                  </a:moveTo>
                  <a:lnTo>
                    <a:pt x="8" y="16"/>
                  </a:lnTo>
                  <a:lnTo>
                    <a:pt x="17" y="15"/>
                  </a:lnTo>
                  <a:lnTo>
                    <a:pt x="8" y="0"/>
                  </a:lnTo>
                  <a:lnTo>
                    <a:pt x="0" y="1"/>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4" name="Freeform 336"/>
            <xdr:cNvSpPr>
              <a:spLocks/>
            </xdr:cNvSpPr>
          </xdr:nvSpPr>
          <xdr:spPr bwMode="auto">
            <a:xfrm>
              <a:off x="125" y="508"/>
              <a:ext cx="1" cy="2"/>
            </a:xfrm>
            <a:custGeom>
              <a:avLst/>
              <a:gdLst>
                <a:gd name="T0" fmla="*/ 0 w 10"/>
                <a:gd name="T1" fmla="*/ 3 h 15"/>
                <a:gd name="T2" fmla="*/ 5 w 10"/>
                <a:gd name="T3" fmla="*/ 15 h 15"/>
                <a:gd name="T4" fmla="*/ 10 w 10"/>
                <a:gd name="T5" fmla="*/ 12 h 15"/>
                <a:gd name="T6" fmla="*/ 5 w 10"/>
                <a:gd name="T7" fmla="*/ 0 h 15"/>
                <a:gd name="T8" fmla="*/ 0 w 10"/>
                <a:gd name="T9" fmla="*/ 3 h 15"/>
                <a:gd name="T10" fmla="*/ 0 w 10"/>
                <a:gd name="T11" fmla="*/ 3 h 15"/>
                <a:gd name="T12" fmla="*/ 0 60000 65536"/>
                <a:gd name="T13" fmla="*/ 0 60000 65536"/>
                <a:gd name="T14" fmla="*/ 0 60000 65536"/>
                <a:gd name="T15" fmla="*/ 0 60000 65536"/>
                <a:gd name="T16" fmla="*/ 0 60000 65536"/>
                <a:gd name="T17" fmla="*/ 0 60000 65536"/>
                <a:gd name="T18" fmla="*/ 0 w 10"/>
                <a:gd name="T19" fmla="*/ 0 h 15"/>
                <a:gd name="T20" fmla="*/ 10 w 10"/>
                <a:gd name="T21" fmla="*/ 15 h 15"/>
              </a:gdLst>
              <a:ahLst/>
              <a:cxnLst>
                <a:cxn ang="T12">
                  <a:pos x="T0" y="T1"/>
                </a:cxn>
                <a:cxn ang="T13">
                  <a:pos x="T2" y="T3"/>
                </a:cxn>
                <a:cxn ang="T14">
                  <a:pos x="T4" y="T5"/>
                </a:cxn>
                <a:cxn ang="T15">
                  <a:pos x="T6" y="T7"/>
                </a:cxn>
                <a:cxn ang="T16">
                  <a:pos x="T8" y="T9"/>
                </a:cxn>
                <a:cxn ang="T17">
                  <a:pos x="T10" y="T11"/>
                </a:cxn>
              </a:cxnLst>
              <a:rect l="T18" t="T19" r="T20" b="T21"/>
              <a:pathLst>
                <a:path w="10" h="15">
                  <a:moveTo>
                    <a:pt x="0" y="3"/>
                  </a:moveTo>
                  <a:lnTo>
                    <a:pt x="5" y="15"/>
                  </a:lnTo>
                  <a:lnTo>
                    <a:pt x="10" y="12"/>
                  </a:lnTo>
                  <a:lnTo>
                    <a:pt x="5" y="0"/>
                  </a:lnTo>
                  <a:lnTo>
                    <a:pt x="0" y="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5" name="Freeform 337"/>
            <xdr:cNvSpPr>
              <a:spLocks/>
            </xdr:cNvSpPr>
          </xdr:nvSpPr>
          <xdr:spPr bwMode="auto">
            <a:xfrm>
              <a:off x="95" y="501"/>
              <a:ext cx="37" cy="10"/>
            </a:xfrm>
            <a:custGeom>
              <a:avLst/>
              <a:gdLst>
                <a:gd name="T0" fmla="*/ 257 w 260"/>
                <a:gd name="T1" fmla="*/ 24 h 73"/>
                <a:gd name="T2" fmla="*/ 222 w 260"/>
                <a:gd name="T3" fmla="*/ 19 h 73"/>
                <a:gd name="T4" fmla="*/ 186 w 260"/>
                <a:gd name="T5" fmla="*/ 9 h 73"/>
                <a:gd name="T6" fmla="*/ 142 w 260"/>
                <a:gd name="T7" fmla="*/ 0 h 73"/>
                <a:gd name="T8" fmla="*/ 114 w 260"/>
                <a:gd name="T9" fmla="*/ 4 h 73"/>
                <a:gd name="T10" fmla="*/ 74 w 260"/>
                <a:gd name="T11" fmla="*/ 15 h 73"/>
                <a:gd name="T12" fmla="*/ 49 w 260"/>
                <a:gd name="T13" fmla="*/ 32 h 73"/>
                <a:gd name="T14" fmla="*/ 24 w 260"/>
                <a:gd name="T15" fmla="*/ 49 h 73"/>
                <a:gd name="T16" fmla="*/ 0 w 260"/>
                <a:gd name="T17" fmla="*/ 63 h 73"/>
                <a:gd name="T18" fmla="*/ 35 w 260"/>
                <a:gd name="T19" fmla="*/ 66 h 73"/>
                <a:gd name="T20" fmla="*/ 76 w 260"/>
                <a:gd name="T21" fmla="*/ 69 h 73"/>
                <a:gd name="T22" fmla="*/ 110 w 260"/>
                <a:gd name="T23" fmla="*/ 71 h 73"/>
                <a:gd name="T24" fmla="*/ 147 w 260"/>
                <a:gd name="T25" fmla="*/ 73 h 73"/>
                <a:gd name="T26" fmla="*/ 187 w 260"/>
                <a:gd name="T27" fmla="*/ 63 h 73"/>
                <a:gd name="T28" fmla="*/ 224 w 260"/>
                <a:gd name="T29" fmla="*/ 47 h 73"/>
                <a:gd name="T30" fmla="*/ 260 w 260"/>
                <a:gd name="T31" fmla="*/ 46 h 73"/>
                <a:gd name="T32" fmla="*/ 257 w 260"/>
                <a:gd name="T33" fmla="*/ 24 h 73"/>
                <a:gd name="T34" fmla="*/ 257 w 260"/>
                <a:gd name="T35" fmla="*/ 24 h 7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0"/>
                <a:gd name="T55" fmla="*/ 0 h 73"/>
                <a:gd name="T56" fmla="*/ 260 w 260"/>
                <a:gd name="T57" fmla="*/ 73 h 73"/>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0" h="73">
                  <a:moveTo>
                    <a:pt x="257" y="24"/>
                  </a:moveTo>
                  <a:lnTo>
                    <a:pt x="222" y="19"/>
                  </a:lnTo>
                  <a:lnTo>
                    <a:pt x="186" y="9"/>
                  </a:lnTo>
                  <a:lnTo>
                    <a:pt x="142" y="0"/>
                  </a:lnTo>
                  <a:lnTo>
                    <a:pt x="114" y="4"/>
                  </a:lnTo>
                  <a:lnTo>
                    <a:pt x="74" y="15"/>
                  </a:lnTo>
                  <a:lnTo>
                    <a:pt x="49" y="32"/>
                  </a:lnTo>
                  <a:lnTo>
                    <a:pt x="24" y="49"/>
                  </a:lnTo>
                  <a:lnTo>
                    <a:pt x="0" y="63"/>
                  </a:lnTo>
                  <a:lnTo>
                    <a:pt x="35" y="66"/>
                  </a:lnTo>
                  <a:lnTo>
                    <a:pt x="76" y="69"/>
                  </a:lnTo>
                  <a:lnTo>
                    <a:pt x="110" y="71"/>
                  </a:lnTo>
                  <a:lnTo>
                    <a:pt x="147" y="73"/>
                  </a:lnTo>
                  <a:lnTo>
                    <a:pt x="187" y="63"/>
                  </a:lnTo>
                  <a:lnTo>
                    <a:pt x="224" y="47"/>
                  </a:lnTo>
                  <a:lnTo>
                    <a:pt x="260" y="46"/>
                  </a:lnTo>
                  <a:lnTo>
                    <a:pt x="257" y="24"/>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6" name="Freeform 338"/>
            <xdr:cNvSpPr>
              <a:spLocks/>
            </xdr:cNvSpPr>
          </xdr:nvSpPr>
          <xdr:spPr bwMode="auto">
            <a:xfrm>
              <a:off x="99" y="507"/>
              <a:ext cx="34" cy="18"/>
            </a:xfrm>
            <a:custGeom>
              <a:avLst/>
              <a:gdLst>
                <a:gd name="T0" fmla="*/ 233 w 237"/>
                <a:gd name="T1" fmla="*/ 0 h 132"/>
                <a:gd name="T2" fmla="*/ 213 w 237"/>
                <a:gd name="T3" fmla="*/ 14 h 132"/>
                <a:gd name="T4" fmla="*/ 170 w 237"/>
                <a:gd name="T5" fmla="*/ 35 h 132"/>
                <a:gd name="T6" fmla="*/ 141 w 237"/>
                <a:gd name="T7" fmla="*/ 49 h 132"/>
                <a:gd name="T8" fmla="*/ 111 w 237"/>
                <a:gd name="T9" fmla="*/ 63 h 132"/>
                <a:gd name="T10" fmla="*/ 68 w 237"/>
                <a:gd name="T11" fmla="*/ 81 h 132"/>
                <a:gd name="T12" fmla="*/ 52 w 237"/>
                <a:gd name="T13" fmla="*/ 93 h 132"/>
                <a:gd name="T14" fmla="*/ 40 w 237"/>
                <a:gd name="T15" fmla="*/ 99 h 132"/>
                <a:gd name="T16" fmla="*/ 24 w 237"/>
                <a:gd name="T17" fmla="*/ 107 h 132"/>
                <a:gd name="T18" fmla="*/ 0 w 237"/>
                <a:gd name="T19" fmla="*/ 115 h 132"/>
                <a:gd name="T20" fmla="*/ 23 w 237"/>
                <a:gd name="T21" fmla="*/ 122 h 132"/>
                <a:gd name="T22" fmla="*/ 66 w 237"/>
                <a:gd name="T23" fmla="*/ 132 h 132"/>
                <a:gd name="T24" fmla="*/ 107 w 237"/>
                <a:gd name="T25" fmla="*/ 132 h 132"/>
                <a:gd name="T26" fmla="*/ 131 w 237"/>
                <a:gd name="T27" fmla="*/ 125 h 132"/>
                <a:gd name="T28" fmla="*/ 155 w 237"/>
                <a:gd name="T29" fmla="*/ 112 h 132"/>
                <a:gd name="T30" fmla="*/ 181 w 237"/>
                <a:gd name="T31" fmla="*/ 87 h 132"/>
                <a:gd name="T32" fmla="*/ 205 w 237"/>
                <a:gd name="T33" fmla="*/ 54 h 132"/>
                <a:gd name="T34" fmla="*/ 229 w 237"/>
                <a:gd name="T35" fmla="*/ 21 h 132"/>
                <a:gd name="T36" fmla="*/ 237 w 237"/>
                <a:gd name="T37" fmla="*/ 12 h 132"/>
                <a:gd name="T38" fmla="*/ 233 w 237"/>
                <a:gd name="T39" fmla="*/ 0 h 132"/>
                <a:gd name="T40" fmla="*/ 233 w 237"/>
                <a:gd name="T41" fmla="*/ 0 h 13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37"/>
                <a:gd name="T64" fmla="*/ 0 h 132"/>
                <a:gd name="T65" fmla="*/ 237 w 237"/>
                <a:gd name="T66" fmla="*/ 132 h 132"/>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37" h="132">
                  <a:moveTo>
                    <a:pt x="233" y="0"/>
                  </a:moveTo>
                  <a:lnTo>
                    <a:pt x="213" y="14"/>
                  </a:lnTo>
                  <a:lnTo>
                    <a:pt x="170" y="35"/>
                  </a:lnTo>
                  <a:lnTo>
                    <a:pt x="141" y="49"/>
                  </a:lnTo>
                  <a:lnTo>
                    <a:pt x="111" y="63"/>
                  </a:lnTo>
                  <a:lnTo>
                    <a:pt x="68" y="81"/>
                  </a:lnTo>
                  <a:lnTo>
                    <a:pt x="52" y="93"/>
                  </a:lnTo>
                  <a:lnTo>
                    <a:pt x="40" y="99"/>
                  </a:lnTo>
                  <a:lnTo>
                    <a:pt x="24" y="107"/>
                  </a:lnTo>
                  <a:lnTo>
                    <a:pt x="0" y="115"/>
                  </a:lnTo>
                  <a:lnTo>
                    <a:pt x="23" y="122"/>
                  </a:lnTo>
                  <a:lnTo>
                    <a:pt x="66" y="132"/>
                  </a:lnTo>
                  <a:lnTo>
                    <a:pt x="107" y="132"/>
                  </a:lnTo>
                  <a:lnTo>
                    <a:pt x="131" y="125"/>
                  </a:lnTo>
                  <a:lnTo>
                    <a:pt x="155" y="112"/>
                  </a:lnTo>
                  <a:lnTo>
                    <a:pt x="181" y="87"/>
                  </a:lnTo>
                  <a:lnTo>
                    <a:pt x="205" y="54"/>
                  </a:lnTo>
                  <a:lnTo>
                    <a:pt x="229" y="21"/>
                  </a:lnTo>
                  <a:lnTo>
                    <a:pt x="237" y="12"/>
                  </a:lnTo>
                  <a:lnTo>
                    <a:pt x="233" y="0"/>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7" name="Freeform 339"/>
            <xdr:cNvSpPr>
              <a:spLocks/>
            </xdr:cNvSpPr>
          </xdr:nvSpPr>
          <xdr:spPr bwMode="auto">
            <a:xfrm>
              <a:off x="95" y="516"/>
              <a:ext cx="2" cy="1"/>
            </a:xfrm>
            <a:custGeom>
              <a:avLst/>
              <a:gdLst>
                <a:gd name="T0" fmla="*/ 0 w 16"/>
                <a:gd name="T1" fmla="*/ 3 h 7"/>
                <a:gd name="T2" fmla="*/ 13 w 16"/>
                <a:gd name="T3" fmla="*/ 0 h 7"/>
                <a:gd name="T4" fmla="*/ 16 w 16"/>
                <a:gd name="T5" fmla="*/ 7 h 7"/>
                <a:gd name="T6" fmla="*/ 0 w 16"/>
                <a:gd name="T7" fmla="*/ 3 h 7"/>
                <a:gd name="T8" fmla="*/ 0 w 16"/>
                <a:gd name="T9" fmla="*/ 3 h 7"/>
                <a:gd name="T10" fmla="*/ 0 60000 65536"/>
                <a:gd name="T11" fmla="*/ 0 60000 65536"/>
                <a:gd name="T12" fmla="*/ 0 60000 65536"/>
                <a:gd name="T13" fmla="*/ 0 60000 65536"/>
                <a:gd name="T14" fmla="*/ 0 60000 65536"/>
                <a:gd name="T15" fmla="*/ 0 w 16"/>
                <a:gd name="T16" fmla="*/ 0 h 7"/>
                <a:gd name="T17" fmla="*/ 16 w 16"/>
                <a:gd name="T18" fmla="*/ 7 h 7"/>
              </a:gdLst>
              <a:ahLst/>
              <a:cxnLst>
                <a:cxn ang="T10">
                  <a:pos x="T0" y="T1"/>
                </a:cxn>
                <a:cxn ang="T11">
                  <a:pos x="T2" y="T3"/>
                </a:cxn>
                <a:cxn ang="T12">
                  <a:pos x="T4" y="T5"/>
                </a:cxn>
                <a:cxn ang="T13">
                  <a:pos x="T6" y="T7"/>
                </a:cxn>
                <a:cxn ang="T14">
                  <a:pos x="T8" y="T9"/>
                </a:cxn>
              </a:cxnLst>
              <a:rect l="T15" t="T16" r="T17" b="T18"/>
              <a:pathLst>
                <a:path w="16" h="7">
                  <a:moveTo>
                    <a:pt x="0" y="3"/>
                  </a:moveTo>
                  <a:lnTo>
                    <a:pt x="13" y="0"/>
                  </a:lnTo>
                  <a:lnTo>
                    <a:pt x="16" y="7"/>
                  </a:lnTo>
                  <a:lnTo>
                    <a:pt x="0" y="3"/>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8" name="Freeform 340"/>
            <xdr:cNvSpPr>
              <a:spLocks/>
            </xdr:cNvSpPr>
          </xdr:nvSpPr>
          <xdr:spPr bwMode="auto">
            <a:xfrm>
              <a:off x="95" y="518"/>
              <a:ext cx="3" cy="1"/>
            </a:xfrm>
            <a:custGeom>
              <a:avLst/>
              <a:gdLst>
                <a:gd name="T0" fmla="*/ 0 w 18"/>
                <a:gd name="T1" fmla="*/ 2 h 11"/>
                <a:gd name="T2" fmla="*/ 13 w 18"/>
                <a:gd name="T3" fmla="*/ 0 h 11"/>
                <a:gd name="T4" fmla="*/ 18 w 18"/>
                <a:gd name="T5" fmla="*/ 11 h 11"/>
                <a:gd name="T6" fmla="*/ 0 w 18"/>
                <a:gd name="T7" fmla="*/ 2 h 11"/>
                <a:gd name="T8" fmla="*/ 0 w 18"/>
                <a:gd name="T9" fmla="*/ 2 h 11"/>
                <a:gd name="T10" fmla="*/ 0 60000 65536"/>
                <a:gd name="T11" fmla="*/ 0 60000 65536"/>
                <a:gd name="T12" fmla="*/ 0 60000 65536"/>
                <a:gd name="T13" fmla="*/ 0 60000 65536"/>
                <a:gd name="T14" fmla="*/ 0 60000 65536"/>
                <a:gd name="T15" fmla="*/ 0 w 18"/>
                <a:gd name="T16" fmla="*/ 0 h 11"/>
                <a:gd name="T17" fmla="*/ 18 w 18"/>
                <a:gd name="T18" fmla="*/ 11 h 11"/>
              </a:gdLst>
              <a:ahLst/>
              <a:cxnLst>
                <a:cxn ang="T10">
                  <a:pos x="T0" y="T1"/>
                </a:cxn>
                <a:cxn ang="T11">
                  <a:pos x="T2" y="T3"/>
                </a:cxn>
                <a:cxn ang="T12">
                  <a:pos x="T4" y="T5"/>
                </a:cxn>
                <a:cxn ang="T13">
                  <a:pos x="T6" y="T7"/>
                </a:cxn>
                <a:cxn ang="T14">
                  <a:pos x="T8" y="T9"/>
                </a:cxn>
              </a:cxnLst>
              <a:rect l="T15" t="T16" r="T17" b="T18"/>
              <a:pathLst>
                <a:path w="18" h="11">
                  <a:moveTo>
                    <a:pt x="0" y="2"/>
                  </a:moveTo>
                  <a:lnTo>
                    <a:pt x="13" y="0"/>
                  </a:lnTo>
                  <a:lnTo>
                    <a:pt x="18" y="11"/>
                  </a:lnTo>
                  <a:lnTo>
                    <a:pt x="0" y="2"/>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19" name="Freeform 341"/>
            <xdr:cNvSpPr>
              <a:spLocks/>
            </xdr:cNvSpPr>
          </xdr:nvSpPr>
          <xdr:spPr bwMode="auto">
            <a:xfrm>
              <a:off x="93" y="519"/>
              <a:ext cx="2" cy="1"/>
            </a:xfrm>
            <a:custGeom>
              <a:avLst/>
              <a:gdLst>
                <a:gd name="T0" fmla="*/ 0 w 10"/>
                <a:gd name="T1" fmla="*/ 3 h 9"/>
                <a:gd name="T2" fmla="*/ 7 w 10"/>
                <a:gd name="T3" fmla="*/ 0 h 9"/>
                <a:gd name="T4" fmla="*/ 10 w 10"/>
                <a:gd name="T5" fmla="*/ 9 h 9"/>
                <a:gd name="T6" fmla="*/ 0 w 10"/>
                <a:gd name="T7" fmla="*/ 3 h 9"/>
                <a:gd name="T8" fmla="*/ 0 w 10"/>
                <a:gd name="T9" fmla="*/ 3 h 9"/>
                <a:gd name="T10" fmla="*/ 0 60000 65536"/>
                <a:gd name="T11" fmla="*/ 0 60000 65536"/>
                <a:gd name="T12" fmla="*/ 0 60000 65536"/>
                <a:gd name="T13" fmla="*/ 0 60000 65536"/>
                <a:gd name="T14" fmla="*/ 0 60000 65536"/>
                <a:gd name="T15" fmla="*/ 0 w 10"/>
                <a:gd name="T16" fmla="*/ 0 h 9"/>
                <a:gd name="T17" fmla="*/ 10 w 10"/>
                <a:gd name="T18" fmla="*/ 9 h 9"/>
              </a:gdLst>
              <a:ahLst/>
              <a:cxnLst>
                <a:cxn ang="T10">
                  <a:pos x="T0" y="T1"/>
                </a:cxn>
                <a:cxn ang="T11">
                  <a:pos x="T2" y="T3"/>
                </a:cxn>
                <a:cxn ang="T12">
                  <a:pos x="T4" y="T5"/>
                </a:cxn>
                <a:cxn ang="T13">
                  <a:pos x="T6" y="T7"/>
                </a:cxn>
                <a:cxn ang="T14">
                  <a:pos x="T8" y="T9"/>
                </a:cxn>
              </a:cxnLst>
              <a:rect l="T15" t="T16" r="T17" b="T18"/>
              <a:pathLst>
                <a:path w="10" h="9">
                  <a:moveTo>
                    <a:pt x="0" y="3"/>
                  </a:moveTo>
                  <a:lnTo>
                    <a:pt x="7" y="0"/>
                  </a:lnTo>
                  <a:lnTo>
                    <a:pt x="10" y="9"/>
                  </a:lnTo>
                  <a:lnTo>
                    <a:pt x="0" y="3"/>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0" name="Freeform 342"/>
            <xdr:cNvSpPr>
              <a:spLocks/>
            </xdr:cNvSpPr>
          </xdr:nvSpPr>
          <xdr:spPr bwMode="auto">
            <a:xfrm>
              <a:off x="92" y="517"/>
              <a:ext cx="2" cy="1"/>
            </a:xfrm>
            <a:custGeom>
              <a:avLst/>
              <a:gdLst>
                <a:gd name="T0" fmla="*/ 0 w 9"/>
                <a:gd name="T1" fmla="*/ 1 h 7"/>
                <a:gd name="T2" fmla="*/ 6 w 9"/>
                <a:gd name="T3" fmla="*/ 0 h 7"/>
                <a:gd name="T4" fmla="*/ 9 w 9"/>
                <a:gd name="T5" fmla="*/ 7 h 7"/>
                <a:gd name="T6" fmla="*/ 0 w 9"/>
                <a:gd name="T7" fmla="*/ 1 h 7"/>
                <a:gd name="T8" fmla="*/ 0 w 9"/>
                <a:gd name="T9" fmla="*/ 1 h 7"/>
                <a:gd name="T10" fmla="*/ 0 60000 65536"/>
                <a:gd name="T11" fmla="*/ 0 60000 65536"/>
                <a:gd name="T12" fmla="*/ 0 60000 65536"/>
                <a:gd name="T13" fmla="*/ 0 60000 65536"/>
                <a:gd name="T14" fmla="*/ 0 60000 65536"/>
                <a:gd name="T15" fmla="*/ 0 w 9"/>
                <a:gd name="T16" fmla="*/ 0 h 7"/>
                <a:gd name="T17" fmla="*/ 9 w 9"/>
                <a:gd name="T18" fmla="*/ 7 h 7"/>
              </a:gdLst>
              <a:ahLst/>
              <a:cxnLst>
                <a:cxn ang="T10">
                  <a:pos x="T0" y="T1"/>
                </a:cxn>
                <a:cxn ang="T11">
                  <a:pos x="T2" y="T3"/>
                </a:cxn>
                <a:cxn ang="T12">
                  <a:pos x="T4" y="T5"/>
                </a:cxn>
                <a:cxn ang="T13">
                  <a:pos x="T6" y="T7"/>
                </a:cxn>
                <a:cxn ang="T14">
                  <a:pos x="T8" y="T9"/>
                </a:cxn>
              </a:cxnLst>
              <a:rect l="T15" t="T16" r="T17" b="T18"/>
              <a:pathLst>
                <a:path w="9" h="7">
                  <a:moveTo>
                    <a:pt x="0" y="1"/>
                  </a:moveTo>
                  <a:lnTo>
                    <a:pt x="6" y="0"/>
                  </a:lnTo>
                  <a:lnTo>
                    <a:pt x="9" y="7"/>
                  </a:lnTo>
                  <a:lnTo>
                    <a:pt x="0" y="1"/>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1" name="Freeform 343"/>
            <xdr:cNvSpPr>
              <a:spLocks/>
            </xdr:cNvSpPr>
          </xdr:nvSpPr>
          <xdr:spPr bwMode="auto">
            <a:xfrm>
              <a:off x="97" y="514"/>
              <a:ext cx="3" cy="2"/>
            </a:xfrm>
            <a:custGeom>
              <a:avLst/>
              <a:gdLst>
                <a:gd name="T0" fmla="*/ 0 w 19"/>
                <a:gd name="T1" fmla="*/ 5 h 9"/>
                <a:gd name="T2" fmla="*/ 18 w 19"/>
                <a:gd name="T3" fmla="*/ 0 h 9"/>
                <a:gd name="T4" fmla="*/ 19 w 19"/>
                <a:gd name="T5" fmla="*/ 9 h 9"/>
                <a:gd name="T6" fmla="*/ 0 w 19"/>
                <a:gd name="T7" fmla="*/ 5 h 9"/>
                <a:gd name="T8" fmla="*/ 0 w 19"/>
                <a:gd name="T9" fmla="*/ 5 h 9"/>
                <a:gd name="T10" fmla="*/ 0 60000 65536"/>
                <a:gd name="T11" fmla="*/ 0 60000 65536"/>
                <a:gd name="T12" fmla="*/ 0 60000 65536"/>
                <a:gd name="T13" fmla="*/ 0 60000 65536"/>
                <a:gd name="T14" fmla="*/ 0 60000 65536"/>
                <a:gd name="T15" fmla="*/ 0 w 19"/>
                <a:gd name="T16" fmla="*/ 0 h 9"/>
                <a:gd name="T17" fmla="*/ 19 w 19"/>
                <a:gd name="T18" fmla="*/ 9 h 9"/>
              </a:gdLst>
              <a:ahLst/>
              <a:cxnLst>
                <a:cxn ang="T10">
                  <a:pos x="T0" y="T1"/>
                </a:cxn>
                <a:cxn ang="T11">
                  <a:pos x="T2" y="T3"/>
                </a:cxn>
                <a:cxn ang="T12">
                  <a:pos x="T4" y="T5"/>
                </a:cxn>
                <a:cxn ang="T13">
                  <a:pos x="T6" y="T7"/>
                </a:cxn>
                <a:cxn ang="T14">
                  <a:pos x="T8" y="T9"/>
                </a:cxn>
              </a:cxnLst>
              <a:rect l="T15" t="T16" r="T17" b="T18"/>
              <a:pathLst>
                <a:path w="19" h="9">
                  <a:moveTo>
                    <a:pt x="0" y="5"/>
                  </a:moveTo>
                  <a:lnTo>
                    <a:pt x="18" y="0"/>
                  </a:lnTo>
                  <a:lnTo>
                    <a:pt x="19" y="9"/>
                  </a:lnTo>
                  <a:lnTo>
                    <a:pt x="0" y="5"/>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2" name="Freeform 344"/>
            <xdr:cNvSpPr>
              <a:spLocks/>
            </xdr:cNvSpPr>
          </xdr:nvSpPr>
          <xdr:spPr bwMode="auto">
            <a:xfrm>
              <a:off x="99" y="517"/>
              <a:ext cx="2" cy="1"/>
            </a:xfrm>
            <a:custGeom>
              <a:avLst/>
              <a:gdLst>
                <a:gd name="T0" fmla="*/ 0 w 17"/>
                <a:gd name="T1" fmla="*/ 4 h 12"/>
                <a:gd name="T2" fmla="*/ 14 w 17"/>
                <a:gd name="T3" fmla="*/ 0 h 12"/>
                <a:gd name="T4" fmla="*/ 17 w 17"/>
                <a:gd name="T5" fmla="*/ 12 h 12"/>
                <a:gd name="T6" fmla="*/ 0 w 17"/>
                <a:gd name="T7" fmla="*/ 4 h 12"/>
                <a:gd name="T8" fmla="*/ 0 w 17"/>
                <a:gd name="T9" fmla="*/ 4 h 12"/>
                <a:gd name="T10" fmla="*/ 0 60000 65536"/>
                <a:gd name="T11" fmla="*/ 0 60000 65536"/>
                <a:gd name="T12" fmla="*/ 0 60000 65536"/>
                <a:gd name="T13" fmla="*/ 0 60000 65536"/>
                <a:gd name="T14" fmla="*/ 0 60000 65536"/>
                <a:gd name="T15" fmla="*/ 0 w 17"/>
                <a:gd name="T16" fmla="*/ 0 h 12"/>
                <a:gd name="T17" fmla="*/ 17 w 17"/>
                <a:gd name="T18" fmla="*/ 12 h 12"/>
              </a:gdLst>
              <a:ahLst/>
              <a:cxnLst>
                <a:cxn ang="T10">
                  <a:pos x="T0" y="T1"/>
                </a:cxn>
                <a:cxn ang="T11">
                  <a:pos x="T2" y="T3"/>
                </a:cxn>
                <a:cxn ang="T12">
                  <a:pos x="T4" y="T5"/>
                </a:cxn>
                <a:cxn ang="T13">
                  <a:pos x="T6" y="T7"/>
                </a:cxn>
                <a:cxn ang="T14">
                  <a:pos x="T8" y="T9"/>
                </a:cxn>
              </a:cxnLst>
              <a:rect l="T15" t="T16" r="T17" b="T18"/>
              <a:pathLst>
                <a:path w="17" h="12">
                  <a:moveTo>
                    <a:pt x="0" y="4"/>
                  </a:moveTo>
                  <a:lnTo>
                    <a:pt x="14" y="0"/>
                  </a:lnTo>
                  <a:lnTo>
                    <a:pt x="17" y="12"/>
                  </a:lnTo>
                  <a:lnTo>
                    <a:pt x="0" y="4"/>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3" name="Freeform 345"/>
            <xdr:cNvSpPr>
              <a:spLocks/>
            </xdr:cNvSpPr>
          </xdr:nvSpPr>
          <xdr:spPr bwMode="auto">
            <a:xfrm>
              <a:off x="97" y="521"/>
              <a:ext cx="2" cy="1"/>
            </a:xfrm>
            <a:custGeom>
              <a:avLst/>
              <a:gdLst>
                <a:gd name="T0" fmla="*/ 0 w 16"/>
                <a:gd name="T1" fmla="*/ 4 h 10"/>
                <a:gd name="T2" fmla="*/ 14 w 16"/>
                <a:gd name="T3" fmla="*/ 0 h 10"/>
                <a:gd name="T4" fmla="*/ 16 w 16"/>
                <a:gd name="T5" fmla="*/ 10 h 10"/>
                <a:gd name="T6" fmla="*/ 0 w 16"/>
                <a:gd name="T7" fmla="*/ 4 h 10"/>
                <a:gd name="T8" fmla="*/ 0 w 16"/>
                <a:gd name="T9" fmla="*/ 4 h 10"/>
                <a:gd name="T10" fmla="*/ 0 60000 65536"/>
                <a:gd name="T11" fmla="*/ 0 60000 65536"/>
                <a:gd name="T12" fmla="*/ 0 60000 65536"/>
                <a:gd name="T13" fmla="*/ 0 60000 65536"/>
                <a:gd name="T14" fmla="*/ 0 60000 65536"/>
                <a:gd name="T15" fmla="*/ 0 w 16"/>
                <a:gd name="T16" fmla="*/ 0 h 10"/>
                <a:gd name="T17" fmla="*/ 16 w 16"/>
                <a:gd name="T18" fmla="*/ 10 h 10"/>
              </a:gdLst>
              <a:ahLst/>
              <a:cxnLst>
                <a:cxn ang="T10">
                  <a:pos x="T0" y="T1"/>
                </a:cxn>
                <a:cxn ang="T11">
                  <a:pos x="T2" y="T3"/>
                </a:cxn>
                <a:cxn ang="T12">
                  <a:pos x="T4" y="T5"/>
                </a:cxn>
                <a:cxn ang="T13">
                  <a:pos x="T6" y="T7"/>
                </a:cxn>
                <a:cxn ang="T14">
                  <a:pos x="T8" y="T9"/>
                </a:cxn>
              </a:cxnLst>
              <a:rect l="T15" t="T16" r="T17" b="T18"/>
              <a:pathLst>
                <a:path w="16" h="10">
                  <a:moveTo>
                    <a:pt x="0" y="4"/>
                  </a:moveTo>
                  <a:lnTo>
                    <a:pt x="14" y="0"/>
                  </a:lnTo>
                  <a:lnTo>
                    <a:pt x="16" y="10"/>
                  </a:lnTo>
                  <a:lnTo>
                    <a:pt x="0" y="4"/>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4" name="Freeform 346"/>
            <xdr:cNvSpPr>
              <a:spLocks/>
            </xdr:cNvSpPr>
          </xdr:nvSpPr>
          <xdr:spPr bwMode="auto">
            <a:xfrm>
              <a:off x="94" y="512"/>
              <a:ext cx="2" cy="2"/>
            </a:xfrm>
            <a:custGeom>
              <a:avLst/>
              <a:gdLst>
                <a:gd name="T0" fmla="*/ 0 w 16"/>
                <a:gd name="T1" fmla="*/ 9 h 11"/>
                <a:gd name="T2" fmla="*/ 13 w 16"/>
                <a:gd name="T3" fmla="*/ 0 h 11"/>
                <a:gd name="T4" fmla="*/ 16 w 16"/>
                <a:gd name="T5" fmla="*/ 11 h 11"/>
                <a:gd name="T6" fmla="*/ 0 w 16"/>
                <a:gd name="T7" fmla="*/ 9 h 11"/>
                <a:gd name="T8" fmla="*/ 0 w 16"/>
                <a:gd name="T9" fmla="*/ 9 h 11"/>
                <a:gd name="T10" fmla="*/ 0 60000 65536"/>
                <a:gd name="T11" fmla="*/ 0 60000 65536"/>
                <a:gd name="T12" fmla="*/ 0 60000 65536"/>
                <a:gd name="T13" fmla="*/ 0 60000 65536"/>
                <a:gd name="T14" fmla="*/ 0 60000 65536"/>
                <a:gd name="T15" fmla="*/ 0 w 16"/>
                <a:gd name="T16" fmla="*/ 0 h 11"/>
                <a:gd name="T17" fmla="*/ 16 w 16"/>
                <a:gd name="T18" fmla="*/ 11 h 11"/>
              </a:gdLst>
              <a:ahLst/>
              <a:cxnLst>
                <a:cxn ang="T10">
                  <a:pos x="T0" y="T1"/>
                </a:cxn>
                <a:cxn ang="T11">
                  <a:pos x="T2" y="T3"/>
                </a:cxn>
                <a:cxn ang="T12">
                  <a:pos x="T4" y="T5"/>
                </a:cxn>
                <a:cxn ang="T13">
                  <a:pos x="T6" y="T7"/>
                </a:cxn>
                <a:cxn ang="T14">
                  <a:pos x="T8" y="T9"/>
                </a:cxn>
              </a:cxnLst>
              <a:rect l="T15" t="T16" r="T17" b="T18"/>
              <a:pathLst>
                <a:path w="16" h="11">
                  <a:moveTo>
                    <a:pt x="0" y="9"/>
                  </a:moveTo>
                  <a:lnTo>
                    <a:pt x="13" y="0"/>
                  </a:lnTo>
                  <a:lnTo>
                    <a:pt x="16" y="11"/>
                  </a:lnTo>
                  <a:lnTo>
                    <a:pt x="0" y="9"/>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5" name="Freeform 347"/>
            <xdr:cNvSpPr>
              <a:spLocks/>
            </xdr:cNvSpPr>
          </xdr:nvSpPr>
          <xdr:spPr bwMode="auto">
            <a:xfrm>
              <a:off x="94" y="521"/>
              <a:ext cx="1" cy="1"/>
            </a:xfrm>
            <a:custGeom>
              <a:avLst/>
              <a:gdLst>
                <a:gd name="T0" fmla="*/ 0 w 9"/>
                <a:gd name="T1" fmla="*/ 0 h 5"/>
                <a:gd name="T2" fmla="*/ 7 w 9"/>
                <a:gd name="T3" fmla="*/ 0 h 5"/>
                <a:gd name="T4" fmla="*/ 9 w 9"/>
                <a:gd name="T5" fmla="*/ 5 h 5"/>
                <a:gd name="T6" fmla="*/ 0 w 9"/>
                <a:gd name="T7" fmla="*/ 0 h 5"/>
                <a:gd name="T8" fmla="*/ 0 w 9"/>
                <a:gd name="T9" fmla="*/ 0 h 5"/>
                <a:gd name="T10" fmla="*/ 0 60000 65536"/>
                <a:gd name="T11" fmla="*/ 0 60000 65536"/>
                <a:gd name="T12" fmla="*/ 0 60000 65536"/>
                <a:gd name="T13" fmla="*/ 0 60000 65536"/>
                <a:gd name="T14" fmla="*/ 0 60000 65536"/>
                <a:gd name="T15" fmla="*/ 0 w 9"/>
                <a:gd name="T16" fmla="*/ 0 h 5"/>
                <a:gd name="T17" fmla="*/ 9 w 9"/>
                <a:gd name="T18" fmla="*/ 5 h 5"/>
              </a:gdLst>
              <a:ahLst/>
              <a:cxnLst>
                <a:cxn ang="T10">
                  <a:pos x="T0" y="T1"/>
                </a:cxn>
                <a:cxn ang="T11">
                  <a:pos x="T2" y="T3"/>
                </a:cxn>
                <a:cxn ang="T12">
                  <a:pos x="T4" y="T5"/>
                </a:cxn>
                <a:cxn ang="T13">
                  <a:pos x="T6" y="T7"/>
                </a:cxn>
                <a:cxn ang="T14">
                  <a:pos x="T8" y="T9"/>
                </a:cxn>
              </a:cxnLst>
              <a:rect l="T15" t="T16" r="T17" b="T18"/>
              <a:pathLst>
                <a:path w="9" h="5">
                  <a:moveTo>
                    <a:pt x="0" y="0"/>
                  </a:moveTo>
                  <a:lnTo>
                    <a:pt x="7" y="0"/>
                  </a:lnTo>
                  <a:lnTo>
                    <a:pt x="9" y="5"/>
                  </a:lnTo>
                  <a:lnTo>
                    <a:pt x="0"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6" name="Freeform 348"/>
            <xdr:cNvSpPr>
              <a:spLocks/>
            </xdr:cNvSpPr>
          </xdr:nvSpPr>
          <xdr:spPr bwMode="auto">
            <a:xfrm>
              <a:off x="100" y="520"/>
              <a:ext cx="2" cy="1"/>
            </a:xfrm>
            <a:custGeom>
              <a:avLst/>
              <a:gdLst>
                <a:gd name="T0" fmla="*/ 0 w 15"/>
                <a:gd name="T1" fmla="*/ 2 h 7"/>
                <a:gd name="T2" fmla="*/ 12 w 15"/>
                <a:gd name="T3" fmla="*/ 0 h 7"/>
                <a:gd name="T4" fmla="*/ 15 w 15"/>
                <a:gd name="T5" fmla="*/ 7 h 7"/>
                <a:gd name="T6" fmla="*/ 0 w 15"/>
                <a:gd name="T7" fmla="*/ 2 h 7"/>
                <a:gd name="T8" fmla="*/ 0 w 15"/>
                <a:gd name="T9" fmla="*/ 2 h 7"/>
                <a:gd name="T10" fmla="*/ 0 60000 65536"/>
                <a:gd name="T11" fmla="*/ 0 60000 65536"/>
                <a:gd name="T12" fmla="*/ 0 60000 65536"/>
                <a:gd name="T13" fmla="*/ 0 60000 65536"/>
                <a:gd name="T14" fmla="*/ 0 60000 65536"/>
                <a:gd name="T15" fmla="*/ 0 w 15"/>
                <a:gd name="T16" fmla="*/ 0 h 7"/>
                <a:gd name="T17" fmla="*/ 15 w 15"/>
                <a:gd name="T18" fmla="*/ 7 h 7"/>
              </a:gdLst>
              <a:ahLst/>
              <a:cxnLst>
                <a:cxn ang="T10">
                  <a:pos x="T0" y="T1"/>
                </a:cxn>
                <a:cxn ang="T11">
                  <a:pos x="T2" y="T3"/>
                </a:cxn>
                <a:cxn ang="T12">
                  <a:pos x="T4" y="T5"/>
                </a:cxn>
                <a:cxn ang="T13">
                  <a:pos x="T6" y="T7"/>
                </a:cxn>
                <a:cxn ang="T14">
                  <a:pos x="T8" y="T9"/>
                </a:cxn>
              </a:cxnLst>
              <a:rect l="T15" t="T16" r="T17" b="T18"/>
              <a:pathLst>
                <a:path w="15" h="7">
                  <a:moveTo>
                    <a:pt x="0" y="2"/>
                  </a:moveTo>
                  <a:lnTo>
                    <a:pt x="12" y="0"/>
                  </a:lnTo>
                  <a:lnTo>
                    <a:pt x="15" y="7"/>
                  </a:lnTo>
                  <a:lnTo>
                    <a:pt x="0" y="2"/>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7" name="Freeform 349"/>
            <xdr:cNvSpPr>
              <a:spLocks/>
            </xdr:cNvSpPr>
          </xdr:nvSpPr>
          <xdr:spPr bwMode="auto">
            <a:xfrm>
              <a:off x="102" y="516"/>
              <a:ext cx="2" cy="1"/>
            </a:xfrm>
            <a:custGeom>
              <a:avLst/>
              <a:gdLst>
                <a:gd name="T0" fmla="*/ 0 w 20"/>
                <a:gd name="T1" fmla="*/ 6 h 12"/>
                <a:gd name="T2" fmla="*/ 18 w 20"/>
                <a:gd name="T3" fmla="*/ 0 h 12"/>
                <a:gd name="T4" fmla="*/ 20 w 20"/>
                <a:gd name="T5" fmla="*/ 12 h 12"/>
                <a:gd name="T6" fmla="*/ 0 w 20"/>
                <a:gd name="T7" fmla="*/ 6 h 12"/>
                <a:gd name="T8" fmla="*/ 0 w 20"/>
                <a:gd name="T9" fmla="*/ 6 h 12"/>
                <a:gd name="T10" fmla="*/ 0 60000 65536"/>
                <a:gd name="T11" fmla="*/ 0 60000 65536"/>
                <a:gd name="T12" fmla="*/ 0 60000 65536"/>
                <a:gd name="T13" fmla="*/ 0 60000 65536"/>
                <a:gd name="T14" fmla="*/ 0 60000 65536"/>
                <a:gd name="T15" fmla="*/ 0 w 20"/>
                <a:gd name="T16" fmla="*/ 0 h 12"/>
                <a:gd name="T17" fmla="*/ 20 w 20"/>
                <a:gd name="T18" fmla="*/ 12 h 12"/>
              </a:gdLst>
              <a:ahLst/>
              <a:cxnLst>
                <a:cxn ang="T10">
                  <a:pos x="T0" y="T1"/>
                </a:cxn>
                <a:cxn ang="T11">
                  <a:pos x="T2" y="T3"/>
                </a:cxn>
                <a:cxn ang="T12">
                  <a:pos x="T4" y="T5"/>
                </a:cxn>
                <a:cxn ang="T13">
                  <a:pos x="T6" y="T7"/>
                </a:cxn>
                <a:cxn ang="T14">
                  <a:pos x="T8" y="T9"/>
                </a:cxn>
              </a:cxnLst>
              <a:rect l="T15" t="T16" r="T17" b="T18"/>
              <a:pathLst>
                <a:path w="20" h="12">
                  <a:moveTo>
                    <a:pt x="0" y="6"/>
                  </a:moveTo>
                  <a:lnTo>
                    <a:pt x="18" y="0"/>
                  </a:lnTo>
                  <a:lnTo>
                    <a:pt x="20" y="12"/>
                  </a:lnTo>
                  <a:lnTo>
                    <a:pt x="0"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8" name="Freeform 350"/>
            <xdr:cNvSpPr>
              <a:spLocks/>
            </xdr:cNvSpPr>
          </xdr:nvSpPr>
          <xdr:spPr bwMode="auto">
            <a:xfrm>
              <a:off x="101" y="513"/>
              <a:ext cx="2" cy="1"/>
            </a:xfrm>
            <a:custGeom>
              <a:avLst/>
              <a:gdLst>
                <a:gd name="T0" fmla="*/ 0 w 19"/>
                <a:gd name="T1" fmla="*/ 6 h 10"/>
                <a:gd name="T2" fmla="*/ 17 w 19"/>
                <a:gd name="T3" fmla="*/ 0 h 10"/>
                <a:gd name="T4" fmla="*/ 19 w 19"/>
                <a:gd name="T5" fmla="*/ 10 h 10"/>
                <a:gd name="T6" fmla="*/ 0 w 19"/>
                <a:gd name="T7" fmla="*/ 6 h 10"/>
                <a:gd name="T8" fmla="*/ 0 w 19"/>
                <a:gd name="T9" fmla="*/ 6 h 10"/>
                <a:gd name="T10" fmla="*/ 0 60000 65536"/>
                <a:gd name="T11" fmla="*/ 0 60000 65536"/>
                <a:gd name="T12" fmla="*/ 0 60000 65536"/>
                <a:gd name="T13" fmla="*/ 0 60000 65536"/>
                <a:gd name="T14" fmla="*/ 0 60000 65536"/>
                <a:gd name="T15" fmla="*/ 0 w 19"/>
                <a:gd name="T16" fmla="*/ 0 h 10"/>
                <a:gd name="T17" fmla="*/ 19 w 19"/>
                <a:gd name="T18" fmla="*/ 10 h 10"/>
              </a:gdLst>
              <a:ahLst/>
              <a:cxnLst>
                <a:cxn ang="T10">
                  <a:pos x="T0" y="T1"/>
                </a:cxn>
                <a:cxn ang="T11">
                  <a:pos x="T2" y="T3"/>
                </a:cxn>
                <a:cxn ang="T12">
                  <a:pos x="T4" y="T5"/>
                </a:cxn>
                <a:cxn ang="T13">
                  <a:pos x="T6" y="T7"/>
                </a:cxn>
                <a:cxn ang="T14">
                  <a:pos x="T8" y="T9"/>
                </a:cxn>
              </a:cxnLst>
              <a:rect l="T15" t="T16" r="T17" b="T18"/>
              <a:pathLst>
                <a:path w="19" h="10">
                  <a:moveTo>
                    <a:pt x="0" y="6"/>
                  </a:moveTo>
                  <a:lnTo>
                    <a:pt x="17" y="0"/>
                  </a:lnTo>
                  <a:lnTo>
                    <a:pt x="19" y="10"/>
                  </a:lnTo>
                  <a:lnTo>
                    <a:pt x="0"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29" name="Freeform 351"/>
            <xdr:cNvSpPr>
              <a:spLocks/>
            </xdr:cNvSpPr>
          </xdr:nvSpPr>
          <xdr:spPr bwMode="auto">
            <a:xfrm>
              <a:off x="96" y="511"/>
              <a:ext cx="3" cy="2"/>
            </a:xfrm>
            <a:custGeom>
              <a:avLst/>
              <a:gdLst>
                <a:gd name="T0" fmla="*/ 0 w 20"/>
                <a:gd name="T1" fmla="*/ 5 h 8"/>
                <a:gd name="T2" fmla="*/ 18 w 20"/>
                <a:gd name="T3" fmla="*/ 0 h 8"/>
                <a:gd name="T4" fmla="*/ 20 w 20"/>
                <a:gd name="T5" fmla="*/ 8 h 8"/>
                <a:gd name="T6" fmla="*/ 0 w 20"/>
                <a:gd name="T7" fmla="*/ 5 h 8"/>
                <a:gd name="T8" fmla="*/ 0 w 20"/>
                <a:gd name="T9" fmla="*/ 5 h 8"/>
                <a:gd name="T10" fmla="*/ 0 60000 65536"/>
                <a:gd name="T11" fmla="*/ 0 60000 65536"/>
                <a:gd name="T12" fmla="*/ 0 60000 65536"/>
                <a:gd name="T13" fmla="*/ 0 60000 65536"/>
                <a:gd name="T14" fmla="*/ 0 60000 65536"/>
                <a:gd name="T15" fmla="*/ 0 w 20"/>
                <a:gd name="T16" fmla="*/ 0 h 8"/>
                <a:gd name="T17" fmla="*/ 20 w 20"/>
                <a:gd name="T18" fmla="*/ 8 h 8"/>
              </a:gdLst>
              <a:ahLst/>
              <a:cxnLst>
                <a:cxn ang="T10">
                  <a:pos x="T0" y="T1"/>
                </a:cxn>
                <a:cxn ang="T11">
                  <a:pos x="T2" y="T3"/>
                </a:cxn>
                <a:cxn ang="T12">
                  <a:pos x="T4" y="T5"/>
                </a:cxn>
                <a:cxn ang="T13">
                  <a:pos x="T6" y="T7"/>
                </a:cxn>
                <a:cxn ang="T14">
                  <a:pos x="T8" y="T9"/>
                </a:cxn>
              </a:cxnLst>
              <a:rect l="T15" t="T16" r="T17" b="T18"/>
              <a:pathLst>
                <a:path w="20" h="8">
                  <a:moveTo>
                    <a:pt x="0" y="5"/>
                  </a:moveTo>
                  <a:lnTo>
                    <a:pt x="18" y="0"/>
                  </a:lnTo>
                  <a:lnTo>
                    <a:pt x="20" y="8"/>
                  </a:lnTo>
                  <a:lnTo>
                    <a:pt x="0" y="5"/>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0" name="Freeform 352"/>
            <xdr:cNvSpPr>
              <a:spLocks/>
            </xdr:cNvSpPr>
          </xdr:nvSpPr>
          <xdr:spPr bwMode="auto">
            <a:xfrm>
              <a:off x="100" y="511"/>
              <a:ext cx="2" cy="1"/>
            </a:xfrm>
            <a:custGeom>
              <a:avLst/>
              <a:gdLst>
                <a:gd name="T0" fmla="*/ 0 w 20"/>
                <a:gd name="T1" fmla="*/ 3 h 6"/>
                <a:gd name="T2" fmla="*/ 17 w 20"/>
                <a:gd name="T3" fmla="*/ 0 h 6"/>
                <a:gd name="T4" fmla="*/ 20 w 20"/>
                <a:gd name="T5" fmla="*/ 6 h 6"/>
                <a:gd name="T6" fmla="*/ 0 w 20"/>
                <a:gd name="T7" fmla="*/ 3 h 6"/>
                <a:gd name="T8" fmla="*/ 0 w 20"/>
                <a:gd name="T9" fmla="*/ 3 h 6"/>
                <a:gd name="T10" fmla="*/ 0 60000 65536"/>
                <a:gd name="T11" fmla="*/ 0 60000 65536"/>
                <a:gd name="T12" fmla="*/ 0 60000 65536"/>
                <a:gd name="T13" fmla="*/ 0 60000 65536"/>
                <a:gd name="T14" fmla="*/ 0 60000 65536"/>
                <a:gd name="T15" fmla="*/ 0 w 20"/>
                <a:gd name="T16" fmla="*/ 0 h 6"/>
                <a:gd name="T17" fmla="*/ 20 w 20"/>
                <a:gd name="T18" fmla="*/ 6 h 6"/>
              </a:gdLst>
              <a:ahLst/>
              <a:cxnLst>
                <a:cxn ang="T10">
                  <a:pos x="T0" y="T1"/>
                </a:cxn>
                <a:cxn ang="T11">
                  <a:pos x="T2" y="T3"/>
                </a:cxn>
                <a:cxn ang="T12">
                  <a:pos x="T4" y="T5"/>
                </a:cxn>
                <a:cxn ang="T13">
                  <a:pos x="T6" y="T7"/>
                </a:cxn>
                <a:cxn ang="T14">
                  <a:pos x="T8" y="T9"/>
                </a:cxn>
              </a:cxnLst>
              <a:rect l="T15" t="T16" r="T17" b="T18"/>
              <a:pathLst>
                <a:path w="20" h="6">
                  <a:moveTo>
                    <a:pt x="0" y="3"/>
                  </a:moveTo>
                  <a:lnTo>
                    <a:pt x="17" y="0"/>
                  </a:lnTo>
                  <a:lnTo>
                    <a:pt x="20" y="6"/>
                  </a:lnTo>
                  <a:lnTo>
                    <a:pt x="0" y="3"/>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1" name="Freeform 353"/>
            <xdr:cNvSpPr>
              <a:spLocks/>
            </xdr:cNvSpPr>
          </xdr:nvSpPr>
          <xdr:spPr bwMode="auto">
            <a:xfrm>
              <a:off x="103" y="519"/>
              <a:ext cx="3" cy="1"/>
            </a:xfrm>
            <a:custGeom>
              <a:avLst/>
              <a:gdLst>
                <a:gd name="T0" fmla="*/ 0 w 18"/>
                <a:gd name="T1" fmla="*/ 5 h 9"/>
                <a:gd name="T2" fmla="*/ 11 w 18"/>
                <a:gd name="T3" fmla="*/ 0 h 9"/>
                <a:gd name="T4" fmla="*/ 18 w 18"/>
                <a:gd name="T5" fmla="*/ 9 h 9"/>
                <a:gd name="T6" fmla="*/ 0 w 18"/>
                <a:gd name="T7" fmla="*/ 5 h 9"/>
                <a:gd name="T8" fmla="*/ 0 w 18"/>
                <a:gd name="T9" fmla="*/ 5 h 9"/>
                <a:gd name="T10" fmla="*/ 0 60000 65536"/>
                <a:gd name="T11" fmla="*/ 0 60000 65536"/>
                <a:gd name="T12" fmla="*/ 0 60000 65536"/>
                <a:gd name="T13" fmla="*/ 0 60000 65536"/>
                <a:gd name="T14" fmla="*/ 0 60000 65536"/>
                <a:gd name="T15" fmla="*/ 0 w 18"/>
                <a:gd name="T16" fmla="*/ 0 h 9"/>
                <a:gd name="T17" fmla="*/ 18 w 18"/>
                <a:gd name="T18" fmla="*/ 9 h 9"/>
              </a:gdLst>
              <a:ahLst/>
              <a:cxnLst>
                <a:cxn ang="T10">
                  <a:pos x="T0" y="T1"/>
                </a:cxn>
                <a:cxn ang="T11">
                  <a:pos x="T2" y="T3"/>
                </a:cxn>
                <a:cxn ang="T12">
                  <a:pos x="T4" y="T5"/>
                </a:cxn>
                <a:cxn ang="T13">
                  <a:pos x="T6" y="T7"/>
                </a:cxn>
                <a:cxn ang="T14">
                  <a:pos x="T8" y="T9"/>
                </a:cxn>
              </a:cxnLst>
              <a:rect l="T15" t="T16" r="T17" b="T18"/>
              <a:pathLst>
                <a:path w="18" h="9">
                  <a:moveTo>
                    <a:pt x="0" y="5"/>
                  </a:moveTo>
                  <a:lnTo>
                    <a:pt x="11" y="0"/>
                  </a:lnTo>
                  <a:lnTo>
                    <a:pt x="18" y="9"/>
                  </a:lnTo>
                  <a:lnTo>
                    <a:pt x="0" y="5"/>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2" name="Freeform 354"/>
            <xdr:cNvSpPr>
              <a:spLocks/>
            </xdr:cNvSpPr>
          </xdr:nvSpPr>
          <xdr:spPr bwMode="auto">
            <a:xfrm>
              <a:off x="105" y="514"/>
              <a:ext cx="3" cy="2"/>
            </a:xfrm>
            <a:custGeom>
              <a:avLst/>
              <a:gdLst>
                <a:gd name="T0" fmla="*/ 0 w 19"/>
                <a:gd name="T1" fmla="*/ 6 h 11"/>
                <a:gd name="T2" fmla="*/ 18 w 19"/>
                <a:gd name="T3" fmla="*/ 0 h 11"/>
                <a:gd name="T4" fmla="*/ 19 w 19"/>
                <a:gd name="T5" fmla="*/ 11 h 11"/>
                <a:gd name="T6" fmla="*/ 0 w 19"/>
                <a:gd name="T7" fmla="*/ 6 h 11"/>
                <a:gd name="T8" fmla="*/ 0 w 19"/>
                <a:gd name="T9" fmla="*/ 6 h 11"/>
                <a:gd name="T10" fmla="*/ 0 60000 65536"/>
                <a:gd name="T11" fmla="*/ 0 60000 65536"/>
                <a:gd name="T12" fmla="*/ 0 60000 65536"/>
                <a:gd name="T13" fmla="*/ 0 60000 65536"/>
                <a:gd name="T14" fmla="*/ 0 60000 65536"/>
                <a:gd name="T15" fmla="*/ 0 w 19"/>
                <a:gd name="T16" fmla="*/ 0 h 11"/>
                <a:gd name="T17" fmla="*/ 19 w 19"/>
                <a:gd name="T18" fmla="*/ 11 h 11"/>
              </a:gdLst>
              <a:ahLst/>
              <a:cxnLst>
                <a:cxn ang="T10">
                  <a:pos x="T0" y="T1"/>
                </a:cxn>
                <a:cxn ang="T11">
                  <a:pos x="T2" y="T3"/>
                </a:cxn>
                <a:cxn ang="T12">
                  <a:pos x="T4" y="T5"/>
                </a:cxn>
                <a:cxn ang="T13">
                  <a:pos x="T6" y="T7"/>
                </a:cxn>
                <a:cxn ang="T14">
                  <a:pos x="T8" y="T9"/>
                </a:cxn>
              </a:cxnLst>
              <a:rect l="T15" t="T16" r="T17" b="T18"/>
              <a:pathLst>
                <a:path w="19" h="11">
                  <a:moveTo>
                    <a:pt x="0" y="6"/>
                  </a:moveTo>
                  <a:lnTo>
                    <a:pt x="18" y="0"/>
                  </a:lnTo>
                  <a:lnTo>
                    <a:pt x="19" y="11"/>
                  </a:lnTo>
                  <a:lnTo>
                    <a:pt x="0"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3" name="Freeform 355"/>
            <xdr:cNvSpPr>
              <a:spLocks/>
            </xdr:cNvSpPr>
          </xdr:nvSpPr>
          <xdr:spPr bwMode="auto">
            <a:xfrm>
              <a:off x="104" y="512"/>
              <a:ext cx="3" cy="1"/>
            </a:xfrm>
            <a:custGeom>
              <a:avLst/>
              <a:gdLst>
                <a:gd name="T0" fmla="*/ 0 w 19"/>
                <a:gd name="T1" fmla="*/ 3 h 7"/>
                <a:gd name="T2" fmla="*/ 17 w 19"/>
                <a:gd name="T3" fmla="*/ 0 h 7"/>
                <a:gd name="T4" fmla="*/ 19 w 19"/>
                <a:gd name="T5" fmla="*/ 7 h 7"/>
                <a:gd name="T6" fmla="*/ 0 w 19"/>
                <a:gd name="T7" fmla="*/ 3 h 7"/>
                <a:gd name="T8" fmla="*/ 0 w 19"/>
                <a:gd name="T9" fmla="*/ 3 h 7"/>
                <a:gd name="T10" fmla="*/ 0 60000 65536"/>
                <a:gd name="T11" fmla="*/ 0 60000 65536"/>
                <a:gd name="T12" fmla="*/ 0 60000 65536"/>
                <a:gd name="T13" fmla="*/ 0 60000 65536"/>
                <a:gd name="T14" fmla="*/ 0 60000 65536"/>
                <a:gd name="T15" fmla="*/ 0 w 19"/>
                <a:gd name="T16" fmla="*/ 0 h 7"/>
                <a:gd name="T17" fmla="*/ 19 w 19"/>
                <a:gd name="T18" fmla="*/ 7 h 7"/>
              </a:gdLst>
              <a:ahLst/>
              <a:cxnLst>
                <a:cxn ang="T10">
                  <a:pos x="T0" y="T1"/>
                </a:cxn>
                <a:cxn ang="T11">
                  <a:pos x="T2" y="T3"/>
                </a:cxn>
                <a:cxn ang="T12">
                  <a:pos x="T4" y="T5"/>
                </a:cxn>
                <a:cxn ang="T13">
                  <a:pos x="T6" y="T7"/>
                </a:cxn>
                <a:cxn ang="T14">
                  <a:pos x="T8" y="T9"/>
                </a:cxn>
              </a:cxnLst>
              <a:rect l="T15" t="T16" r="T17" b="T18"/>
              <a:pathLst>
                <a:path w="19" h="7">
                  <a:moveTo>
                    <a:pt x="0" y="3"/>
                  </a:moveTo>
                  <a:lnTo>
                    <a:pt x="17" y="0"/>
                  </a:lnTo>
                  <a:lnTo>
                    <a:pt x="19" y="7"/>
                  </a:lnTo>
                  <a:lnTo>
                    <a:pt x="0" y="3"/>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4" name="Freeform 356"/>
            <xdr:cNvSpPr>
              <a:spLocks/>
            </xdr:cNvSpPr>
          </xdr:nvSpPr>
          <xdr:spPr bwMode="auto">
            <a:xfrm>
              <a:off x="106" y="518"/>
              <a:ext cx="2" cy="1"/>
            </a:xfrm>
            <a:custGeom>
              <a:avLst/>
              <a:gdLst>
                <a:gd name="T0" fmla="*/ 0 w 14"/>
                <a:gd name="T1" fmla="*/ 4 h 4"/>
                <a:gd name="T2" fmla="*/ 14 w 14"/>
                <a:gd name="T3" fmla="*/ 0 h 4"/>
                <a:gd name="T4" fmla="*/ 14 w 14"/>
                <a:gd name="T5" fmla="*/ 4 h 4"/>
                <a:gd name="T6" fmla="*/ 0 w 14"/>
                <a:gd name="T7" fmla="*/ 4 h 4"/>
                <a:gd name="T8" fmla="*/ 0 w 14"/>
                <a:gd name="T9" fmla="*/ 4 h 4"/>
                <a:gd name="T10" fmla="*/ 0 60000 65536"/>
                <a:gd name="T11" fmla="*/ 0 60000 65536"/>
                <a:gd name="T12" fmla="*/ 0 60000 65536"/>
                <a:gd name="T13" fmla="*/ 0 60000 65536"/>
                <a:gd name="T14" fmla="*/ 0 60000 65536"/>
                <a:gd name="T15" fmla="*/ 0 w 14"/>
                <a:gd name="T16" fmla="*/ 0 h 4"/>
                <a:gd name="T17" fmla="*/ 14 w 14"/>
                <a:gd name="T18" fmla="*/ 4 h 4"/>
              </a:gdLst>
              <a:ahLst/>
              <a:cxnLst>
                <a:cxn ang="T10">
                  <a:pos x="T0" y="T1"/>
                </a:cxn>
                <a:cxn ang="T11">
                  <a:pos x="T2" y="T3"/>
                </a:cxn>
                <a:cxn ang="T12">
                  <a:pos x="T4" y="T5"/>
                </a:cxn>
                <a:cxn ang="T13">
                  <a:pos x="T6" y="T7"/>
                </a:cxn>
                <a:cxn ang="T14">
                  <a:pos x="T8" y="T9"/>
                </a:cxn>
              </a:cxnLst>
              <a:rect l="T15" t="T16" r="T17" b="T18"/>
              <a:pathLst>
                <a:path w="14" h="4">
                  <a:moveTo>
                    <a:pt x="0" y="4"/>
                  </a:moveTo>
                  <a:lnTo>
                    <a:pt x="14" y="0"/>
                  </a:lnTo>
                  <a:lnTo>
                    <a:pt x="14" y="4"/>
                  </a:lnTo>
                  <a:lnTo>
                    <a:pt x="0" y="4"/>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5" name="Freeform 357"/>
            <xdr:cNvSpPr>
              <a:spLocks/>
            </xdr:cNvSpPr>
          </xdr:nvSpPr>
          <xdr:spPr bwMode="auto">
            <a:xfrm>
              <a:off x="109" y="513"/>
              <a:ext cx="2" cy="2"/>
            </a:xfrm>
            <a:custGeom>
              <a:avLst/>
              <a:gdLst>
                <a:gd name="T0" fmla="*/ 0 w 16"/>
                <a:gd name="T1" fmla="*/ 5 h 14"/>
                <a:gd name="T2" fmla="*/ 12 w 16"/>
                <a:gd name="T3" fmla="*/ 0 h 14"/>
                <a:gd name="T4" fmla="*/ 16 w 16"/>
                <a:gd name="T5" fmla="*/ 14 h 14"/>
                <a:gd name="T6" fmla="*/ 0 w 16"/>
                <a:gd name="T7" fmla="*/ 5 h 14"/>
                <a:gd name="T8" fmla="*/ 0 w 16"/>
                <a:gd name="T9" fmla="*/ 5 h 14"/>
                <a:gd name="T10" fmla="*/ 0 60000 65536"/>
                <a:gd name="T11" fmla="*/ 0 60000 65536"/>
                <a:gd name="T12" fmla="*/ 0 60000 65536"/>
                <a:gd name="T13" fmla="*/ 0 60000 65536"/>
                <a:gd name="T14" fmla="*/ 0 60000 65536"/>
                <a:gd name="T15" fmla="*/ 0 w 16"/>
                <a:gd name="T16" fmla="*/ 0 h 14"/>
                <a:gd name="T17" fmla="*/ 16 w 16"/>
                <a:gd name="T18" fmla="*/ 14 h 14"/>
              </a:gdLst>
              <a:ahLst/>
              <a:cxnLst>
                <a:cxn ang="T10">
                  <a:pos x="T0" y="T1"/>
                </a:cxn>
                <a:cxn ang="T11">
                  <a:pos x="T2" y="T3"/>
                </a:cxn>
                <a:cxn ang="T12">
                  <a:pos x="T4" y="T5"/>
                </a:cxn>
                <a:cxn ang="T13">
                  <a:pos x="T6" y="T7"/>
                </a:cxn>
                <a:cxn ang="T14">
                  <a:pos x="T8" y="T9"/>
                </a:cxn>
              </a:cxnLst>
              <a:rect l="T15" t="T16" r="T17" b="T18"/>
              <a:pathLst>
                <a:path w="16" h="14">
                  <a:moveTo>
                    <a:pt x="0" y="5"/>
                  </a:moveTo>
                  <a:lnTo>
                    <a:pt x="12" y="0"/>
                  </a:lnTo>
                  <a:lnTo>
                    <a:pt x="16" y="14"/>
                  </a:lnTo>
                  <a:lnTo>
                    <a:pt x="0" y="5"/>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6" name="Freeform 358"/>
            <xdr:cNvSpPr>
              <a:spLocks/>
            </xdr:cNvSpPr>
          </xdr:nvSpPr>
          <xdr:spPr bwMode="auto">
            <a:xfrm>
              <a:off x="108" y="511"/>
              <a:ext cx="3" cy="1"/>
            </a:xfrm>
            <a:custGeom>
              <a:avLst/>
              <a:gdLst>
                <a:gd name="T0" fmla="*/ 0 w 16"/>
                <a:gd name="T1" fmla="*/ 4 h 10"/>
                <a:gd name="T2" fmla="*/ 13 w 16"/>
                <a:gd name="T3" fmla="*/ 0 h 10"/>
                <a:gd name="T4" fmla="*/ 16 w 16"/>
                <a:gd name="T5" fmla="*/ 10 h 10"/>
                <a:gd name="T6" fmla="*/ 0 w 16"/>
                <a:gd name="T7" fmla="*/ 4 h 10"/>
                <a:gd name="T8" fmla="*/ 0 w 16"/>
                <a:gd name="T9" fmla="*/ 4 h 10"/>
                <a:gd name="T10" fmla="*/ 0 60000 65536"/>
                <a:gd name="T11" fmla="*/ 0 60000 65536"/>
                <a:gd name="T12" fmla="*/ 0 60000 65536"/>
                <a:gd name="T13" fmla="*/ 0 60000 65536"/>
                <a:gd name="T14" fmla="*/ 0 60000 65536"/>
                <a:gd name="T15" fmla="*/ 0 w 16"/>
                <a:gd name="T16" fmla="*/ 0 h 10"/>
                <a:gd name="T17" fmla="*/ 16 w 16"/>
                <a:gd name="T18" fmla="*/ 10 h 10"/>
              </a:gdLst>
              <a:ahLst/>
              <a:cxnLst>
                <a:cxn ang="T10">
                  <a:pos x="T0" y="T1"/>
                </a:cxn>
                <a:cxn ang="T11">
                  <a:pos x="T2" y="T3"/>
                </a:cxn>
                <a:cxn ang="T12">
                  <a:pos x="T4" y="T5"/>
                </a:cxn>
                <a:cxn ang="T13">
                  <a:pos x="T6" y="T7"/>
                </a:cxn>
                <a:cxn ang="T14">
                  <a:pos x="T8" y="T9"/>
                </a:cxn>
              </a:cxnLst>
              <a:rect l="T15" t="T16" r="T17" b="T18"/>
              <a:pathLst>
                <a:path w="16" h="10">
                  <a:moveTo>
                    <a:pt x="0" y="4"/>
                  </a:moveTo>
                  <a:lnTo>
                    <a:pt x="13" y="0"/>
                  </a:lnTo>
                  <a:lnTo>
                    <a:pt x="16" y="10"/>
                  </a:lnTo>
                  <a:lnTo>
                    <a:pt x="0" y="4"/>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7" name="Freeform 359"/>
            <xdr:cNvSpPr>
              <a:spLocks/>
            </xdr:cNvSpPr>
          </xdr:nvSpPr>
          <xdr:spPr bwMode="auto">
            <a:xfrm>
              <a:off x="112" y="512"/>
              <a:ext cx="2" cy="2"/>
            </a:xfrm>
            <a:custGeom>
              <a:avLst/>
              <a:gdLst>
                <a:gd name="T0" fmla="*/ 0 w 14"/>
                <a:gd name="T1" fmla="*/ 4 h 11"/>
                <a:gd name="T2" fmla="*/ 11 w 14"/>
                <a:gd name="T3" fmla="*/ 0 h 11"/>
                <a:gd name="T4" fmla="*/ 14 w 14"/>
                <a:gd name="T5" fmla="*/ 11 h 11"/>
                <a:gd name="T6" fmla="*/ 0 w 14"/>
                <a:gd name="T7" fmla="*/ 4 h 11"/>
                <a:gd name="T8" fmla="*/ 0 w 14"/>
                <a:gd name="T9" fmla="*/ 4 h 11"/>
                <a:gd name="T10" fmla="*/ 0 60000 65536"/>
                <a:gd name="T11" fmla="*/ 0 60000 65536"/>
                <a:gd name="T12" fmla="*/ 0 60000 65536"/>
                <a:gd name="T13" fmla="*/ 0 60000 65536"/>
                <a:gd name="T14" fmla="*/ 0 60000 65536"/>
                <a:gd name="T15" fmla="*/ 0 w 14"/>
                <a:gd name="T16" fmla="*/ 0 h 11"/>
                <a:gd name="T17" fmla="*/ 14 w 14"/>
                <a:gd name="T18" fmla="*/ 11 h 11"/>
              </a:gdLst>
              <a:ahLst/>
              <a:cxnLst>
                <a:cxn ang="T10">
                  <a:pos x="T0" y="T1"/>
                </a:cxn>
                <a:cxn ang="T11">
                  <a:pos x="T2" y="T3"/>
                </a:cxn>
                <a:cxn ang="T12">
                  <a:pos x="T4" y="T5"/>
                </a:cxn>
                <a:cxn ang="T13">
                  <a:pos x="T6" y="T7"/>
                </a:cxn>
                <a:cxn ang="T14">
                  <a:pos x="T8" y="T9"/>
                </a:cxn>
              </a:cxnLst>
              <a:rect l="T15" t="T16" r="T17" b="T18"/>
              <a:pathLst>
                <a:path w="14" h="11">
                  <a:moveTo>
                    <a:pt x="0" y="4"/>
                  </a:moveTo>
                  <a:lnTo>
                    <a:pt x="11" y="0"/>
                  </a:lnTo>
                  <a:lnTo>
                    <a:pt x="14" y="11"/>
                  </a:lnTo>
                  <a:lnTo>
                    <a:pt x="0" y="4"/>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8" name="Freeform 360"/>
            <xdr:cNvSpPr>
              <a:spLocks/>
            </xdr:cNvSpPr>
          </xdr:nvSpPr>
          <xdr:spPr bwMode="auto">
            <a:xfrm>
              <a:off x="110" y="516"/>
              <a:ext cx="2" cy="1"/>
            </a:xfrm>
            <a:custGeom>
              <a:avLst/>
              <a:gdLst>
                <a:gd name="T0" fmla="*/ 0 w 16"/>
                <a:gd name="T1" fmla="*/ 2 h 2"/>
                <a:gd name="T2" fmla="*/ 16 w 16"/>
                <a:gd name="T3" fmla="*/ 0 h 2"/>
                <a:gd name="T4" fmla="*/ 15 w 16"/>
                <a:gd name="T5" fmla="*/ 2 h 2"/>
                <a:gd name="T6" fmla="*/ 0 w 16"/>
                <a:gd name="T7" fmla="*/ 2 h 2"/>
                <a:gd name="T8" fmla="*/ 0 w 16"/>
                <a:gd name="T9" fmla="*/ 2 h 2"/>
                <a:gd name="T10" fmla="*/ 0 60000 65536"/>
                <a:gd name="T11" fmla="*/ 0 60000 65536"/>
                <a:gd name="T12" fmla="*/ 0 60000 65536"/>
                <a:gd name="T13" fmla="*/ 0 60000 65536"/>
                <a:gd name="T14" fmla="*/ 0 60000 65536"/>
                <a:gd name="T15" fmla="*/ 0 w 16"/>
                <a:gd name="T16" fmla="*/ 0 h 2"/>
                <a:gd name="T17" fmla="*/ 16 w 16"/>
                <a:gd name="T18" fmla="*/ 2 h 2"/>
              </a:gdLst>
              <a:ahLst/>
              <a:cxnLst>
                <a:cxn ang="T10">
                  <a:pos x="T0" y="T1"/>
                </a:cxn>
                <a:cxn ang="T11">
                  <a:pos x="T2" y="T3"/>
                </a:cxn>
                <a:cxn ang="T12">
                  <a:pos x="T4" y="T5"/>
                </a:cxn>
                <a:cxn ang="T13">
                  <a:pos x="T6" y="T7"/>
                </a:cxn>
                <a:cxn ang="T14">
                  <a:pos x="T8" y="T9"/>
                </a:cxn>
              </a:cxnLst>
              <a:rect l="T15" t="T16" r="T17" b="T18"/>
              <a:pathLst>
                <a:path w="16" h="2">
                  <a:moveTo>
                    <a:pt x="0" y="2"/>
                  </a:moveTo>
                  <a:lnTo>
                    <a:pt x="16" y="0"/>
                  </a:lnTo>
                  <a:lnTo>
                    <a:pt x="15" y="2"/>
                  </a:lnTo>
                  <a:lnTo>
                    <a:pt x="0" y="2"/>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39" name="Freeform 361"/>
            <xdr:cNvSpPr>
              <a:spLocks/>
            </xdr:cNvSpPr>
          </xdr:nvSpPr>
          <xdr:spPr bwMode="auto">
            <a:xfrm>
              <a:off x="116" y="511"/>
              <a:ext cx="2" cy="2"/>
            </a:xfrm>
            <a:custGeom>
              <a:avLst/>
              <a:gdLst>
                <a:gd name="T0" fmla="*/ 0 w 19"/>
                <a:gd name="T1" fmla="*/ 5 h 11"/>
                <a:gd name="T2" fmla="*/ 15 w 19"/>
                <a:gd name="T3" fmla="*/ 0 h 11"/>
                <a:gd name="T4" fmla="*/ 19 w 19"/>
                <a:gd name="T5" fmla="*/ 11 h 11"/>
                <a:gd name="T6" fmla="*/ 0 w 19"/>
                <a:gd name="T7" fmla="*/ 5 h 11"/>
                <a:gd name="T8" fmla="*/ 0 w 19"/>
                <a:gd name="T9" fmla="*/ 5 h 11"/>
                <a:gd name="T10" fmla="*/ 0 60000 65536"/>
                <a:gd name="T11" fmla="*/ 0 60000 65536"/>
                <a:gd name="T12" fmla="*/ 0 60000 65536"/>
                <a:gd name="T13" fmla="*/ 0 60000 65536"/>
                <a:gd name="T14" fmla="*/ 0 60000 65536"/>
                <a:gd name="T15" fmla="*/ 0 w 19"/>
                <a:gd name="T16" fmla="*/ 0 h 11"/>
                <a:gd name="T17" fmla="*/ 19 w 19"/>
                <a:gd name="T18" fmla="*/ 11 h 11"/>
              </a:gdLst>
              <a:ahLst/>
              <a:cxnLst>
                <a:cxn ang="T10">
                  <a:pos x="T0" y="T1"/>
                </a:cxn>
                <a:cxn ang="T11">
                  <a:pos x="T2" y="T3"/>
                </a:cxn>
                <a:cxn ang="T12">
                  <a:pos x="T4" y="T5"/>
                </a:cxn>
                <a:cxn ang="T13">
                  <a:pos x="T6" y="T7"/>
                </a:cxn>
                <a:cxn ang="T14">
                  <a:pos x="T8" y="T9"/>
                </a:cxn>
              </a:cxnLst>
              <a:rect l="T15" t="T16" r="T17" b="T18"/>
              <a:pathLst>
                <a:path w="19" h="11">
                  <a:moveTo>
                    <a:pt x="0" y="5"/>
                  </a:moveTo>
                  <a:lnTo>
                    <a:pt x="15" y="0"/>
                  </a:lnTo>
                  <a:lnTo>
                    <a:pt x="19" y="11"/>
                  </a:lnTo>
                  <a:lnTo>
                    <a:pt x="0" y="5"/>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0" name="Freeform 362"/>
            <xdr:cNvSpPr>
              <a:spLocks/>
            </xdr:cNvSpPr>
          </xdr:nvSpPr>
          <xdr:spPr bwMode="auto">
            <a:xfrm>
              <a:off x="119" y="510"/>
              <a:ext cx="3" cy="1"/>
            </a:xfrm>
            <a:custGeom>
              <a:avLst/>
              <a:gdLst>
                <a:gd name="T0" fmla="*/ 0 w 18"/>
                <a:gd name="T1" fmla="*/ 2 h 7"/>
                <a:gd name="T2" fmla="*/ 14 w 18"/>
                <a:gd name="T3" fmla="*/ 0 h 7"/>
                <a:gd name="T4" fmla="*/ 18 w 18"/>
                <a:gd name="T5" fmla="*/ 7 h 7"/>
                <a:gd name="T6" fmla="*/ 0 w 18"/>
                <a:gd name="T7" fmla="*/ 2 h 7"/>
                <a:gd name="T8" fmla="*/ 0 w 18"/>
                <a:gd name="T9" fmla="*/ 2 h 7"/>
                <a:gd name="T10" fmla="*/ 0 60000 65536"/>
                <a:gd name="T11" fmla="*/ 0 60000 65536"/>
                <a:gd name="T12" fmla="*/ 0 60000 65536"/>
                <a:gd name="T13" fmla="*/ 0 60000 65536"/>
                <a:gd name="T14" fmla="*/ 0 60000 65536"/>
                <a:gd name="T15" fmla="*/ 0 w 18"/>
                <a:gd name="T16" fmla="*/ 0 h 7"/>
                <a:gd name="T17" fmla="*/ 18 w 18"/>
                <a:gd name="T18" fmla="*/ 7 h 7"/>
              </a:gdLst>
              <a:ahLst/>
              <a:cxnLst>
                <a:cxn ang="T10">
                  <a:pos x="T0" y="T1"/>
                </a:cxn>
                <a:cxn ang="T11">
                  <a:pos x="T2" y="T3"/>
                </a:cxn>
                <a:cxn ang="T12">
                  <a:pos x="T4" y="T5"/>
                </a:cxn>
                <a:cxn ang="T13">
                  <a:pos x="T6" y="T7"/>
                </a:cxn>
                <a:cxn ang="T14">
                  <a:pos x="T8" y="T9"/>
                </a:cxn>
              </a:cxnLst>
              <a:rect l="T15" t="T16" r="T17" b="T18"/>
              <a:pathLst>
                <a:path w="18" h="7">
                  <a:moveTo>
                    <a:pt x="0" y="2"/>
                  </a:moveTo>
                  <a:lnTo>
                    <a:pt x="14" y="0"/>
                  </a:lnTo>
                  <a:lnTo>
                    <a:pt x="18" y="7"/>
                  </a:lnTo>
                  <a:lnTo>
                    <a:pt x="0" y="2"/>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1" name="Freeform 363"/>
            <xdr:cNvSpPr>
              <a:spLocks/>
            </xdr:cNvSpPr>
          </xdr:nvSpPr>
          <xdr:spPr bwMode="auto">
            <a:xfrm>
              <a:off x="123" y="509"/>
              <a:ext cx="2" cy="1"/>
            </a:xfrm>
            <a:custGeom>
              <a:avLst/>
              <a:gdLst>
                <a:gd name="T0" fmla="*/ 0 w 15"/>
                <a:gd name="T1" fmla="*/ 1 h 8"/>
                <a:gd name="T2" fmla="*/ 14 w 15"/>
                <a:gd name="T3" fmla="*/ 0 h 8"/>
                <a:gd name="T4" fmla="*/ 15 w 15"/>
                <a:gd name="T5" fmla="*/ 8 h 8"/>
                <a:gd name="T6" fmla="*/ 0 w 15"/>
                <a:gd name="T7" fmla="*/ 1 h 8"/>
                <a:gd name="T8" fmla="*/ 0 w 15"/>
                <a:gd name="T9" fmla="*/ 1 h 8"/>
                <a:gd name="T10" fmla="*/ 0 60000 65536"/>
                <a:gd name="T11" fmla="*/ 0 60000 65536"/>
                <a:gd name="T12" fmla="*/ 0 60000 65536"/>
                <a:gd name="T13" fmla="*/ 0 60000 65536"/>
                <a:gd name="T14" fmla="*/ 0 60000 65536"/>
                <a:gd name="T15" fmla="*/ 0 w 15"/>
                <a:gd name="T16" fmla="*/ 0 h 8"/>
                <a:gd name="T17" fmla="*/ 15 w 15"/>
                <a:gd name="T18" fmla="*/ 8 h 8"/>
              </a:gdLst>
              <a:ahLst/>
              <a:cxnLst>
                <a:cxn ang="T10">
                  <a:pos x="T0" y="T1"/>
                </a:cxn>
                <a:cxn ang="T11">
                  <a:pos x="T2" y="T3"/>
                </a:cxn>
                <a:cxn ang="T12">
                  <a:pos x="T4" y="T5"/>
                </a:cxn>
                <a:cxn ang="T13">
                  <a:pos x="T6" y="T7"/>
                </a:cxn>
                <a:cxn ang="T14">
                  <a:pos x="T8" y="T9"/>
                </a:cxn>
              </a:cxnLst>
              <a:rect l="T15" t="T16" r="T17" b="T18"/>
              <a:pathLst>
                <a:path w="15" h="8">
                  <a:moveTo>
                    <a:pt x="0" y="1"/>
                  </a:moveTo>
                  <a:lnTo>
                    <a:pt x="14" y="0"/>
                  </a:lnTo>
                  <a:lnTo>
                    <a:pt x="15" y="8"/>
                  </a:lnTo>
                  <a:lnTo>
                    <a:pt x="0" y="1"/>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2" name="Freeform 364"/>
            <xdr:cNvSpPr>
              <a:spLocks/>
            </xdr:cNvSpPr>
          </xdr:nvSpPr>
          <xdr:spPr bwMode="auto">
            <a:xfrm>
              <a:off x="112" y="511"/>
              <a:ext cx="2" cy="1"/>
            </a:xfrm>
            <a:custGeom>
              <a:avLst/>
              <a:gdLst>
                <a:gd name="T0" fmla="*/ 0 w 11"/>
                <a:gd name="T1" fmla="*/ 0 h 4"/>
                <a:gd name="T2" fmla="*/ 11 w 11"/>
                <a:gd name="T3" fmla="*/ 2 h 4"/>
                <a:gd name="T4" fmla="*/ 1 w 11"/>
                <a:gd name="T5" fmla="*/ 4 h 4"/>
                <a:gd name="T6" fmla="*/ 0 w 11"/>
                <a:gd name="T7" fmla="*/ 0 h 4"/>
                <a:gd name="T8" fmla="*/ 0 w 11"/>
                <a:gd name="T9" fmla="*/ 0 h 4"/>
                <a:gd name="T10" fmla="*/ 0 60000 65536"/>
                <a:gd name="T11" fmla="*/ 0 60000 65536"/>
                <a:gd name="T12" fmla="*/ 0 60000 65536"/>
                <a:gd name="T13" fmla="*/ 0 60000 65536"/>
                <a:gd name="T14" fmla="*/ 0 60000 65536"/>
                <a:gd name="T15" fmla="*/ 0 w 11"/>
                <a:gd name="T16" fmla="*/ 0 h 4"/>
                <a:gd name="T17" fmla="*/ 11 w 11"/>
                <a:gd name="T18" fmla="*/ 4 h 4"/>
              </a:gdLst>
              <a:ahLst/>
              <a:cxnLst>
                <a:cxn ang="T10">
                  <a:pos x="T0" y="T1"/>
                </a:cxn>
                <a:cxn ang="T11">
                  <a:pos x="T2" y="T3"/>
                </a:cxn>
                <a:cxn ang="T12">
                  <a:pos x="T4" y="T5"/>
                </a:cxn>
                <a:cxn ang="T13">
                  <a:pos x="T6" y="T7"/>
                </a:cxn>
                <a:cxn ang="T14">
                  <a:pos x="T8" y="T9"/>
                </a:cxn>
              </a:cxnLst>
              <a:rect l="T15" t="T16" r="T17" b="T18"/>
              <a:pathLst>
                <a:path w="11" h="4">
                  <a:moveTo>
                    <a:pt x="0" y="0"/>
                  </a:moveTo>
                  <a:lnTo>
                    <a:pt x="11" y="2"/>
                  </a:lnTo>
                  <a:lnTo>
                    <a:pt x="1" y="4"/>
                  </a:lnTo>
                  <a:lnTo>
                    <a:pt x="0"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3" name="Freeform 365"/>
            <xdr:cNvSpPr>
              <a:spLocks/>
            </xdr:cNvSpPr>
          </xdr:nvSpPr>
          <xdr:spPr bwMode="auto">
            <a:xfrm>
              <a:off x="104" y="511"/>
              <a:ext cx="2" cy="1"/>
            </a:xfrm>
            <a:custGeom>
              <a:avLst/>
              <a:gdLst>
                <a:gd name="T0" fmla="*/ 0 w 13"/>
                <a:gd name="T1" fmla="*/ 0 h 2"/>
                <a:gd name="T2" fmla="*/ 13 w 13"/>
                <a:gd name="T3" fmla="*/ 0 h 2"/>
                <a:gd name="T4" fmla="*/ 3 w 13"/>
                <a:gd name="T5" fmla="*/ 2 h 2"/>
                <a:gd name="T6" fmla="*/ 0 w 13"/>
                <a:gd name="T7" fmla="*/ 0 h 2"/>
                <a:gd name="T8" fmla="*/ 0 w 13"/>
                <a:gd name="T9" fmla="*/ 0 h 2"/>
                <a:gd name="T10" fmla="*/ 0 60000 65536"/>
                <a:gd name="T11" fmla="*/ 0 60000 65536"/>
                <a:gd name="T12" fmla="*/ 0 60000 65536"/>
                <a:gd name="T13" fmla="*/ 0 60000 65536"/>
                <a:gd name="T14" fmla="*/ 0 60000 65536"/>
                <a:gd name="T15" fmla="*/ 0 w 13"/>
                <a:gd name="T16" fmla="*/ 0 h 2"/>
                <a:gd name="T17" fmla="*/ 13 w 13"/>
                <a:gd name="T18" fmla="*/ 2 h 2"/>
              </a:gdLst>
              <a:ahLst/>
              <a:cxnLst>
                <a:cxn ang="T10">
                  <a:pos x="T0" y="T1"/>
                </a:cxn>
                <a:cxn ang="T11">
                  <a:pos x="T2" y="T3"/>
                </a:cxn>
                <a:cxn ang="T12">
                  <a:pos x="T4" y="T5"/>
                </a:cxn>
                <a:cxn ang="T13">
                  <a:pos x="T6" y="T7"/>
                </a:cxn>
                <a:cxn ang="T14">
                  <a:pos x="T8" y="T9"/>
                </a:cxn>
              </a:cxnLst>
              <a:rect l="T15" t="T16" r="T17" b="T18"/>
              <a:pathLst>
                <a:path w="13" h="2">
                  <a:moveTo>
                    <a:pt x="0" y="0"/>
                  </a:moveTo>
                  <a:lnTo>
                    <a:pt x="13" y="0"/>
                  </a:lnTo>
                  <a:lnTo>
                    <a:pt x="3" y="2"/>
                  </a:lnTo>
                  <a:lnTo>
                    <a:pt x="0"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4" name="Freeform 366"/>
            <xdr:cNvSpPr>
              <a:spLocks/>
            </xdr:cNvSpPr>
          </xdr:nvSpPr>
          <xdr:spPr bwMode="auto">
            <a:xfrm>
              <a:off x="99" y="502"/>
              <a:ext cx="32" cy="7"/>
            </a:xfrm>
            <a:custGeom>
              <a:avLst/>
              <a:gdLst>
                <a:gd name="T0" fmla="*/ 0 w 226"/>
                <a:gd name="T1" fmla="*/ 46 h 46"/>
                <a:gd name="T2" fmla="*/ 52 w 226"/>
                <a:gd name="T3" fmla="*/ 15 h 46"/>
                <a:gd name="T4" fmla="*/ 97 w 226"/>
                <a:gd name="T5" fmla="*/ 0 h 46"/>
                <a:gd name="T6" fmla="*/ 135 w 226"/>
                <a:gd name="T7" fmla="*/ 3 h 46"/>
                <a:gd name="T8" fmla="*/ 178 w 226"/>
                <a:gd name="T9" fmla="*/ 13 h 46"/>
                <a:gd name="T10" fmla="*/ 213 w 226"/>
                <a:gd name="T11" fmla="*/ 20 h 46"/>
                <a:gd name="T12" fmla="*/ 226 w 226"/>
                <a:gd name="T13" fmla="*/ 23 h 46"/>
                <a:gd name="T14" fmla="*/ 223 w 226"/>
                <a:gd name="T15" fmla="*/ 29 h 46"/>
                <a:gd name="T16" fmla="*/ 166 w 226"/>
                <a:gd name="T17" fmla="*/ 24 h 46"/>
                <a:gd name="T18" fmla="*/ 125 w 226"/>
                <a:gd name="T19" fmla="*/ 32 h 46"/>
                <a:gd name="T20" fmla="*/ 83 w 226"/>
                <a:gd name="T21" fmla="*/ 30 h 46"/>
                <a:gd name="T22" fmla="*/ 42 w 226"/>
                <a:gd name="T23" fmla="*/ 46 h 46"/>
                <a:gd name="T24" fmla="*/ 0 w 226"/>
                <a:gd name="T25" fmla="*/ 46 h 46"/>
                <a:gd name="T26" fmla="*/ 0 w 226"/>
                <a:gd name="T27" fmla="*/ 46 h 4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26"/>
                <a:gd name="T43" fmla="*/ 0 h 46"/>
                <a:gd name="T44" fmla="*/ 226 w 226"/>
                <a:gd name="T45" fmla="*/ 46 h 4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26" h="46">
                  <a:moveTo>
                    <a:pt x="0" y="46"/>
                  </a:moveTo>
                  <a:lnTo>
                    <a:pt x="52" y="15"/>
                  </a:lnTo>
                  <a:lnTo>
                    <a:pt x="97" y="0"/>
                  </a:lnTo>
                  <a:lnTo>
                    <a:pt x="135" y="3"/>
                  </a:lnTo>
                  <a:lnTo>
                    <a:pt x="178" y="13"/>
                  </a:lnTo>
                  <a:lnTo>
                    <a:pt x="213" y="20"/>
                  </a:lnTo>
                  <a:lnTo>
                    <a:pt x="226" y="23"/>
                  </a:lnTo>
                  <a:lnTo>
                    <a:pt x="223" y="29"/>
                  </a:lnTo>
                  <a:lnTo>
                    <a:pt x="166" y="24"/>
                  </a:lnTo>
                  <a:lnTo>
                    <a:pt x="125" y="32"/>
                  </a:lnTo>
                  <a:lnTo>
                    <a:pt x="83" y="30"/>
                  </a:lnTo>
                  <a:lnTo>
                    <a:pt x="42" y="46"/>
                  </a:lnTo>
                  <a:lnTo>
                    <a:pt x="0" y="46"/>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5" name="Freeform 367"/>
            <xdr:cNvSpPr>
              <a:spLocks/>
            </xdr:cNvSpPr>
          </xdr:nvSpPr>
          <xdr:spPr bwMode="auto">
            <a:xfrm>
              <a:off x="104" y="509"/>
              <a:ext cx="27" cy="14"/>
            </a:xfrm>
            <a:custGeom>
              <a:avLst/>
              <a:gdLst>
                <a:gd name="T0" fmla="*/ 0 w 193"/>
                <a:gd name="T1" fmla="*/ 96 h 100"/>
                <a:gd name="T2" fmla="*/ 62 w 193"/>
                <a:gd name="T3" fmla="*/ 67 h 100"/>
                <a:gd name="T4" fmla="*/ 131 w 193"/>
                <a:gd name="T5" fmla="*/ 36 h 100"/>
                <a:gd name="T6" fmla="*/ 193 w 193"/>
                <a:gd name="T7" fmla="*/ 0 h 100"/>
                <a:gd name="T8" fmla="*/ 168 w 193"/>
                <a:gd name="T9" fmla="*/ 37 h 100"/>
                <a:gd name="T10" fmla="*/ 100 w 193"/>
                <a:gd name="T11" fmla="*/ 73 h 100"/>
                <a:gd name="T12" fmla="*/ 58 w 193"/>
                <a:gd name="T13" fmla="*/ 89 h 100"/>
                <a:gd name="T14" fmla="*/ 20 w 193"/>
                <a:gd name="T15" fmla="*/ 100 h 100"/>
                <a:gd name="T16" fmla="*/ 0 w 193"/>
                <a:gd name="T17" fmla="*/ 96 h 100"/>
                <a:gd name="T18" fmla="*/ 0 w 193"/>
                <a:gd name="T19" fmla="*/ 96 h 10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93"/>
                <a:gd name="T31" fmla="*/ 0 h 100"/>
                <a:gd name="T32" fmla="*/ 193 w 193"/>
                <a:gd name="T33" fmla="*/ 100 h 10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93" h="100">
                  <a:moveTo>
                    <a:pt x="0" y="96"/>
                  </a:moveTo>
                  <a:lnTo>
                    <a:pt x="62" y="67"/>
                  </a:lnTo>
                  <a:lnTo>
                    <a:pt x="131" y="36"/>
                  </a:lnTo>
                  <a:lnTo>
                    <a:pt x="193" y="0"/>
                  </a:lnTo>
                  <a:lnTo>
                    <a:pt x="168" y="37"/>
                  </a:lnTo>
                  <a:lnTo>
                    <a:pt x="100" y="73"/>
                  </a:lnTo>
                  <a:lnTo>
                    <a:pt x="58" y="89"/>
                  </a:lnTo>
                  <a:lnTo>
                    <a:pt x="20" y="100"/>
                  </a:lnTo>
                  <a:lnTo>
                    <a:pt x="0" y="96"/>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6" name="Freeform 368"/>
            <xdr:cNvSpPr>
              <a:spLocks/>
            </xdr:cNvSpPr>
          </xdr:nvSpPr>
          <xdr:spPr bwMode="auto">
            <a:xfrm>
              <a:off x="109" y="516"/>
              <a:ext cx="18" cy="8"/>
            </a:xfrm>
            <a:custGeom>
              <a:avLst/>
              <a:gdLst>
                <a:gd name="T0" fmla="*/ 0 w 122"/>
                <a:gd name="T1" fmla="*/ 52 h 57"/>
                <a:gd name="T2" fmla="*/ 50 w 122"/>
                <a:gd name="T3" fmla="*/ 37 h 57"/>
                <a:gd name="T4" fmla="*/ 83 w 122"/>
                <a:gd name="T5" fmla="*/ 26 h 57"/>
                <a:gd name="T6" fmla="*/ 122 w 122"/>
                <a:gd name="T7" fmla="*/ 0 h 57"/>
                <a:gd name="T8" fmla="*/ 72 w 122"/>
                <a:gd name="T9" fmla="*/ 44 h 57"/>
                <a:gd name="T10" fmla="*/ 32 w 122"/>
                <a:gd name="T11" fmla="*/ 57 h 57"/>
                <a:gd name="T12" fmla="*/ 8 w 122"/>
                <a:gd name="T13" fmla="*/ 57 h 57"/>
                <a:gd name="T14" fmla="*/ 0 w 122"/>
                <a:gd name="T15" fmla="*/ 52 h 57"/>
                <a:gd name="T16" fmla="*/ 0 w 122"/>
                <a:gd name="T17" fmla="*/ 52 h 5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2"/>
                <a:gd name="T28" fmla="*/ 0 h 57"/>
                <a:gd name="T29" fmla="*/ 122 w 122"/>
                <a:gd name="T30" fmla="*/ 57 h 5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2" h="57">
                  <a:moveTo>
                    <a:pt x="0" y="52"/>
                  </a:moveTo>
                  <a:lnTo>
                    <a:pt x="50" y="37"/>
                  </a:lnTo>
                  <a:lnTo>
                    <a:pt x="83" y="26"/>
                  </a:lnTo>
                  <a:lnTo>
                    <a:pt x="122" y="0"/>
                  </a:lnTo>
                  <a:lnTo>
                    <a:pt x="72" y="44"/>
                  </a:lnTo>
                  <a:lnTo>
                    <a:pt x="32" y="57"/>
                  </a:lnTo>
                  <a:lnTo>
                    <a:pt x="8" y="57"/>
                  </a:lnTo>
                  <a:lnTo>
                    <a:pt x="0" y="52"/>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7" name="Freeform 369"/>
            <xdr:cNvSpPr>
              <a:spLocks/>
            </xdr:cNvSpPr>
          </xdr:nvSpPr>
          <xdr:spPr bwMode="auto">
            <a:xfrm>
              <a:off x="106" y="506"/>
              <a:ext cx="20" cy="4"/>
            </a:xfrm>
            <a:custGeom>
              <a:avLst/>
              <a:gdLst>
                <a:gd name="T0" fmla="*/ 0 w 139"/>
                <a:gd name="T1" fmla="*/ 17 h 27"/>
                <a:gd name="T2" fmla="*/ 34 w 139"/>
                <a:gd name="T3" fmla="*/ 7 h 27"/>
                <a:gd name="T4" fmla="*/ 82 w 139"/>
                <a:gd name="T5" fmla="*/ 8 h 27"/>
                <a:gd name="T6" fmla="*/ 122 w 139"/>
                <a:gd name="T7" fmla="*/ 0 h 27"/>
                <a:gd name="T8" fmla="*/ 139 w 139"/>
                <a:gd name="T9" fmla="*/ 7 h 27"/>
                <a:gd name="T10" fmla="*/ 87 w 139"/>
                <a:gd name="T11" fmla="*/ 22 h 27"/>
                <a:gd name="T12" fmla="*/ 47 w 139"/>
                <a:gd name="T13" fmla="*/ 27 h 27"/>
                <a:gd name="T14" fmla="*/ 0 w 139"/>
                <a:gd name="T15" fmla="*/ 17 h 27"/>
                <a:gd name="T16" fmla="*/ 0 w 139"/>
                <a:gd name="T17" fmla="*/ 17 h 2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39"/>
                <a:gd name="T28" fmla="*/ 0 h 27"/>
                <a:gd name="T29" fmla="*/ 139 w 139"/>
                <a:gd name="T30" fmla="*/ 27 h 2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39" h="27">
                  <a:moveTo>
                    <a:pt x="0" y="17"/>
                  </a:moveTo>
                  <a:lnTo>
                    <a:pt x="34" y="7"/>
                  </a:lnTo>
                  <a:lnTo>
                    <a:pt x="82" y="8"/>
                  </a:lnTo>
                  <a:lnTo>
                    <a:pt x="122" y="0"/>
                  </a:lnTo>
                  <a:lnTo>
                    <a:pt x="139" y="7"/>
                  </a:lnTo>
                  <a:lnTo>
                    <a:pt x="87" y="22"/>
                  </a:lnTo>
                  <a:lnTo>
                    <a:pt x="47" y="27"/>
                  </a:lnTo>
                  <a:lnTo>
                    <a:pt x="0" y="17"/>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8" name="Freeform 370"/>
            <xdr:cNvSpPr>
              <a:spLocks/>
            </xdr:cNvSpPr>
          </xdr:nvSpPr>
          <xdr:spPr bwMode="auto">
            <a:xfrm>
              <a:off x="102" y="503"/>
              <a:ext cx="19" cy="5"/>
            </a:xfrm>
            <a:custGeom>
              <a:avLst/>
              <a:gdLst>
                <a:gd name="T0" fmla="*/ 0 w 134"/>
                <a:gd name="T1" fmla="*/ 27 h 33"/>
                <a:gd name="T2" fmla="*/ 31 w 134"/>
                <a:gd name="T3" fmla="*/ 14 h 33"/>
                <a:gd name="T4" fmla="*/ 74 w 134"/>
                <a:gd name="T5" fmla="*/ 0 h 33"/>
                <a:gd name="T6" fmla="*/ 102 w 134"/>
                <a:gd name="T7" fmla="*/ 0 h 33"/>
                <a:gd name="T8" fmla="*/ 134 w 134"/>
                <a:gd name="T9" fmla="*/ 5 h 33"/>
                <a:gd name="T10" fmla="*/ 92 w 134"/>
                <a:gd name="T11" fmla="*/ 10 h 33"/>
                <a:gd name="T12" fmla="*/ 51 w 134"/>
                <a:gd name="T13" fmla="*/ 14 h 33"/>
                <a:gd name="T14" fmla="*/ 11 w 134"/>
                <a:gd name="T15" fmla="*/ 33 h 33"/>
                <a:gd name="T16" fmla="*/ 0 w 134"/>
                <a:gd name="T17" fmla="*/ 27 h 33"/>
                <a:gd name="T18" fmla="*/ 0 w 134"/>
                <a:gd name="T19" fmla="*/ 27 h 3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34"/>
                <a:gd name="T31" fmla="*/ 0 h 33"/>
                <a:gd name="T32" fmla="*/ 134 w 134"/>
                <a:gd name="T33" fmla="*/ 33 h 3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34" h="33">
                  <a:moveTo>
                    <a:pt x="0" y="27"/>
                  </a:moveTo>
                  <a:lnTo>
                    <a:pt x="31" y="14"/>
                  </a:lnTo>
                  <a:lnTo>
                    <a:pt x="74" y="0"/>
                  </a:lnTo>
                  <a:lnTo>
                    <a:pt x="102" y="0"/>
                  </a:lnTo>
                  <a:lnTo>
                    <a:pt x="134" y="5"/>
                  </a:lnTo>
                  <a:lnTo>
                    <a:pt x="92" y="10"/>
                  </a:lnTo>
                  <a:lnTo>
                    <a:pt x="51" y="14"/>
                  </a:lnTo>
                  <a:lnTo>
                    <a:pt x="11" y="33"/>
                  </a:lnTo>
                  <a:lnTo>
                    <a:pt x="0" y="27"/>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49" name="Freeform 371"/>
            <xdr:cNvSpPr>
              <a:spLocks/>
            </xdr:cNvSpPr>
          </xdr:nvSpPr>
          <xdr:spPr bwMode="auto">
            <a:xfrm>
              <a:off x="109" y="507"/>
              <a:ext cx="15" cy="2"/>
            </a:xfrm>
            <a:custGeom>
              <a:avLst/>
              <a:gdLst>
                <a:gd name="T0" fmla="*/ 0 w 102"/>
                <a:gd name="T1" fmla="*/ 13 h 18"/>
                <a:gd name="T2" fmla="*/ 32 w 102"/>
                <a:gd name="T3" fmla="*/ 18 h 18"/>
                <a:gd name="T4" fmla="*/ 62 w 102"/>
                <a:gd name="T5" fmla="*/ 13 h 18"/>
                <a:gd name="T6" fmla="*/ 102 w 102"/>
                <a:gd name="T7" fmla="*/ 0 h 18"/>
                <a:gd name="T8" fmla="*/ 38 w 102"/>
                <a:gd name="T9" fmla="*/ 7 h 18"/>
                <a:gd name="T10" fmla="*/ 0 w 102"/>
                <a:gd name="T11" fmla="*/ 13 h 18"/>
                <a:gd name="T12" fmla="*/ 0 w 102"/>
                <a:gd name="T13" fmla="*/ 13 h 18"/>
                <a:gd name="T14" fmla="*/ 0 60000 65536"/>
                <a:gd name="T15" fmla="*/ 0 60000 65536"/>
                <a:gd name="T16" fmla="*/ 0 60000 65536"/>
                <a:gd name="T17" fmla="*/ 0 60000 65536"/>
                <a:gd name="T18" fmla="*/ 0 60000 65536"/>
                <a:gd name="T19" fmla="*/ 0 60000 65536"/>
                <a:gd name="T20" fmla="*/ 0 60000 65536"/>
                <a:gd name="T21" fmla="*/ 0 w 102"/>
                <a:gd name="T22" fmla="*/ 0 h 18"/>
                <a:gd name="T23" fmla="*/ 102 w 102"/>
                <a:gd name="T24" fmla="*/ 18 h 1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02" h="18">
                  <a:moveTo>
                    <a:pt x="0" y="13"/>
                  </a:moveTo>
                  <a:lnTo>
                    <a:pt x="32" y="18"/>
                  </a:lnTo>
                  <a:lnTo>
                    <a:pt x="62" y="13"/>
                  </a:lnTo>
                  <a:lnTo>
                    <a:pt x="102" y="0"/>
                  </a:lnTo>
                  <a:lnTo>
                    <a:pt x="38" y="7"/>
                  </a:lnTo>
                  <a:lnTo>
                    <a:pt x="0" y="13"/>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0" name="Freeform 372"/>
            <xdr:cNvSpPr>
              <a:spLocks/>
            </xdr:cNvSpPr>
          </xdr:nvSpPr>
          <xdr:spPr bwMode="auto">
            <a:xfrm>
              <a:off x="109" y="513"/>
              <a:ext cx="18" cy="8"/>
            </a:xfrm>
            <a:custGeom>
              <a:avLst/>
              <a:gdLst>
                <a:gd name="T0" fmla="*/ 0 w 123"/>
                <a:gd name="T1" fmla="*/ 59 h 59"/>
                <a:gd name="T2" fmla="*/ 52 w 123"/>
                <a:gd name="T3" fmla="*/ 40 h 59"/>
                <a:gd name="T4" fmla="*/ 123 w 123"/>
                <a:gd name="T5" fmla="*/ 0 h 59"/>
                <a:gd name="T6" fmla="*/ 46 w 123"/>
                <a:gd name="T7" fmla="*/ 30 h 59"/>
                <a:gd name="T8" fmla="*/ 0 w 123"/>
                <a:gd name="T9" fmla="*/ 59 h 59"/>
                <a:gd name="T10" fmla="*/ 0 w 123"/>
                <a:gd name="T11" fmla="*/ 59 h 59"/>
                <a:gd name="T12" fmla="*/ 0 60000 65536"/>
                <a:gd name="T13" fmla="*/ 0 60000 65536"/>
                <a:gd name="T14" fmla="*/ 0 60000 65536"/>
                <a:gd name="T15" fmla="*/ 0 60000 65536"/>
                <a:gd name="T16" fmla="*/ 0 60000 65536"/>
                <a:gd name="T17" fmla="*/ 0 60000 65536"/>
                <a:gd name="T18" fmla="*/ 0 w 123"/>
                <a:gd name="T19" fmla="*/ 0 h 59"/>
                <a:gd name="T20" fmla="*/ 123 w 123"/>
                <a:gd name="T21" fmla="*/ 59 h 59"/>
              </a:gdLst>
              <a:ahLst/>
              <a:cxnLst>
                <a:cxn ang="T12">
                  <a:pos x="T0" y="T1"/>
                </a:cxn>
                <a:cxn ang="T13">
                  <a:pos x="T2" y="T3"/>
                </a:cxn>
                <a:cxn ang="T14">
                  <a:pos x="T4" y="T5"/>
                </a:cxn>
                <a:cxn ang="T15">
                  <a:pos x="T6" y="T7"/>
                </a:cxn>
                <a:cxn ang="T16">
                  <a:pos x="T8" y="T9"/>
                </a:cxn>
                <a:cxn ang="T17">
                  <a:pos x="T10" y="T11"/>
                </a:cxn>
              </a:cxnLst>
              <a:rect l="T18" t="T19" r="T20" b="T21"/>
              <a:pathLst>
                <a:path w="123" h="59">
                  <a:moveTo>
                    <a:pt x="0" y="59"/>
                  </a:moveTo>
                  <a:lnTo>
                    <a:pt x="52" y="40"/>
                  </a:lnTo>
                  <a:lnTo>
                    <a:pt x="123" y="0"/>
                  </a:lnTo>
                  <a:lnTo>
                    <a:pt x="46" y="30"/>
                  </a:lnTo>
                  <a:lnTo>
                    <a:pt x="0" y="59"/>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1" name="Freeform 373"/>
            <xdr:cNvSpPr>
              <a:spLocks/>
            </xdr:cNvSpPr>
          </xdr:nvSpPr>
          <xdr:spPr bwMode="auto">
            <a:xfrm>
              <a:off x="112" y="521"/>
              <a:ext cx="9" cy="2"/>
            </a:xfrm>
            <a:custGeom>
              <a:avLst/>
              <a:gdLst>
                <a:gd name="T0" fmla="*/ 0 w 61"/>
                <a:gd name="T1" fmla="*/ 18 h 18"/>
                <a:gd name="T2" fmla="*/ 37 w 61"/>
                <a:gd name="T3" fmla="*/ 11 h 18"/>
                <a:gd name="T4" fmla="*/ 61 w 61"/>
                <a:gd name="T5" fmla="*/ 0 h 18"/>
                <a:gd name="T6" fmla="*/ 30 w 61"/>
                <a:gd name="T7" fmla="*/ 4 h 18"/>
                <a:gd name="T8" fmla="*/ 0 w 61"/>
                <a:gd name="T9" fmla="*/ 18 h 18"/>
                <a:gd name="T10" fmla="*/ 0 w 61"/>
                <a:gd name="T11" fmla="*/ 18 h 18"/>
                <a:gd name="T12" fmla="*/ 0 60000 65536"/>
                <a:gd name="T13" fmla="*/ 0 60000 65536"/>
                <a:gd name="T14" fmla="*/ 0 60000 65536"/>
                <a:gd name="T15" fmla="*/ 0 60000 65536"/>
                <a:gd name="T16" fmla="*/ 0 60000 65536"/>
                <a:gd name="T17" fmla="*/ 0 60000 65536"/>
                <a:gd name="T18" fmla="*/ 0 w 61"/>
                <a:gd name="T19" fmla="*/ 0 h 18"/>
                <a:gd name="T20" fmla="*/ 61 w 61"/>
                <a:gd name="T21" fmla="*/ 18 h 18"/>
              </a:gdLst>
              <a:ahLst/>
              <a:cxnLst>
                <a:cxn ang="T12">
                  <a:pos x="T0" y="T1"/>
                </a:cxn>
                <a:cxn ang="T13">
                  <a:pos x="T2" y="T3"/>
                </a:cxn>
                <a:cxn ang="T14">
                  <a:pos x="T4" y="T5"/>
                </a:cxn>
                <a:cxn ang="T15">
                  <a:pos x="T6" y="T7"/>
                </a:cxn>
                <a:cxn ang="T16">
                  <a:pos x="T8" y="T9"/>
                </a:cxn>
                <a:cxn ang="T17">
                  <a:pos x="T10" y="T11"/>
                </a:cxn>
              </a:cxnLst>
              <a:rect l="T18" t="T19" r="T20" b="T21"/>
              <a:pathLst>
                <a:path w="61" h="18">
                  <a:moveTo>
                    <a:pt x="0" y="18"/>
                  </a:moveTo>
                  <a:lnTo>
                    <a:pt x="37" y="11"/>
                  </a:lnTo>
                  <a:lnTo>
                    <a:pt x="61" y="0"/>
                  </a:lnTo>
                  <a:lnTo>
                    <a:pt x="30" y="4"/>
                  </a:lnTo>
                  <a:lnTo>
                    <a:pt x="0" y="18"/>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2" name="Freeform 374"/>
            <xdr:cNvSpPr>
              <a:spLocks/>
            </xdr:cNvSpPr>
          </xdr:nvSpPr>
          <xdr:spPr bwMode="auto">
            <a:xfrm>
              <a:off x="131" y="502"/>
              <a:ext cx="9" cy="7"/>
            </a:xfrm>
            <a:custGeom>
              <a:avLst/>
              <a:gdLst>
                <a:gd name="T0" fmla="*/ 0 w 61"/>
                <a:gd name="T1" fmla="*/ 13 h 44"/>
                <a:gd name="T2" fmla="*/ 14 w 61"/>
                <a:gd name="T3" fmla="*/ 12 h 44"/>
                <a:gd name="T4" fmla="*/ 43 w 61"/>
                <a:gd name="T5" fmla="*/ 7 h 44"/>
                <a:gd name="T6" fmla="*/ 58 w 61"/>
                <a:gd name="T7" fmla="*/ 0 h 44"/>
                <a:gd name="T8" fmla="*/ 61 w 61"/>
                <a:gd name="T9" fmla="*/ 17 h 44"/>
                <a:gd name="T10" fmla="*/ 61 w 61"/>
                <a:gd name="T11" fmla="*/ 22 h 44"/>
                <a:gd name="T12" fmla="*/ 41 w 61"/>
                <a:gd name="T13" fmla="*/ 24 h 44"/>
                <a:gd name="T14" fmla="*/ 27 w 61"/>
                <a:gd name="T15" fmla="*/ 31 h 44"/>
                <a:gd name="T16" fmla="*/ 11 w 61"/>
                <a:gd name="T17" fmla="*/ 44 h 44"/>
                <a:gd name="T18" fmla="*/ 2 w 61"/>
                <a:gd name="T19" fmla="*/ 27 h 44"/>
                <a:gd name="T20" fmla="*/ 0 w 61"/>
                <a:gd name="T21" fmla="*/ 13 h 44"/>
                <a:gd name="T22" fmla="*/ 0 w 61"/>
                <a:gd name="T23" fmla="*/ 13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1"/>
                <a:gd name="T37" fmla="*/ 0 h 44"/>
                <a:gd name="T38" fmla="*/ 61 w 61"/>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1" h="44">
                  <a:moveTo>
                    <a:pt x="0" y="13"/>
                  </a:moveTo>
                  <a:lnTo>
                    <a:pt x="14" y="12"/>
                  </a:lnTo>
                  <a:lnTo>
                    <a:pt x="43" y="7"/>
                  </a:lnTo>
                  <a:lnTo>
                    <a:pt x="58" y="0"/>
                  </a:lnTo>
                  <a:lnTo>
                    <a:pt x="61" y="17"/>
                  </a:lnTo>
                  <a:lnTo>
                    <a:pt x="61" y="22"/>
                  </a:lnTo>
                  <a:lnTo>
                    <a:pt x="41" y="24"/>
                  </a:lnTo>
                  <a:lnTo>
                    <a:pt x="27" y="31"/>
                  </a:lnTo>
                  <a:lnTo>
                    <a:pt x="11" y="44"/>
                  </a:lnTo>
                  <a:lnTo>
                    <a:pt x="2" y="27"/>
                  </a:lnTo>
                  <a:lnTo>
                    <a:pt x="0" y="13"/>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3" name="Freeform 375"/>
            <xdr:cNvSpPr>
              <a:spLocks/>
            </xdr:cNvSpPr>
          </xdr:nvSpPr>
          <xdr:spPr bwMode="auto">
            <a:xfrm>
              <a:off x="133" y="503"/>
              <a:ext cx="6" cy="3"/>
            </a:xfrm>
            <a:custGeom>
              <a:avLst/>
              <a:gdLst>
                <a:gd name="T0" fmla="*/ 0 w 43"/>
                <a:gd name="T1" fmla="*/ 13 h 20"/>
                <a:gd name="T2" fmla="*/ 20 w 43"/>
                <a:gd name="T3" fmla="*/ 6 h 20"/>
                <a:gd name="T4" fmla="*/ 40 w 43"/>
                <a:gd name="T5" fmla="*/ 0 h 20"/>
                <a:gd name="T6" fmla="*/ 43 w 43"/>
                <a:gd name="T7" fmla="*/ 6 h 20"/>
                <a:gd name="T8" fmla="*/ 28 w 43"/>
                <a:gd name="T9" fmla="*/ 13 h 20"/>
                <a:gd name="T10" fmla="*/ 4 w 43"/>
                <a:gd name="T11" fmla="*/ 20 h 20"/>
                <a:gd name="T12" fmla="*/ 0 w 43"/>
                <a:gd name="T13" fmla="*/ 13 h 20"/>
                <a:gd name="T14" fmla="*/ 0 w 43"/>
                <a:gd name="T15" fmla="*/ 13 h 20"/>
                <a:gd name="T16" fmla="*/ 0 60000 65536"/>
                <a:gd name="T17" fmla="*/ 0 60000 65536"/>
                <a:gd name="T18" fmla="*/ 0 60000 65536"/>
                <a:gd name="T19" fmla="*/ 0 60000 65536"/>
                <a:gd name="T20" fmla="*/ 0 60000 65536"/>
                <a:gd name="T21" fmla="*/ 0 60000 65536"/>
                <a:gd name="T22" fmla="*/ 0 60000 65536"/>
                <a:gd name="T23" fmla="*/ 0 60000 65536"/>
                <a:gd name="T24" fmla="*/ 0 w 43"/>
                <a:gd name="T25" fmla="*/ 0 h 20"/>
                <a:gd name="T26" fmla="*/ 43 w 43"/>
                <a:gd name="T27" fmla="*/ 20 h 2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3" h="20">
                  <a:moveTo>
                    <a:pt x="0" y="13"/>
                  </a:moveTo>
                  <a:lnTo>
                    <a:pt x="20" y="6"/>
                  </a:lnTo>
                  <a:lnTo>
                    <a:pt x="40" y="0"/>
                  </a:lnTo>
                  <a:lnTo>
                    <a:pt x="43" y="6"/>
                  </a:lnTo>
                  <a:lnTo>
                    <a:pt x="28" y="13"/>
                  </a:lnTo>
                  <a:lnTo>
                    <a:pt x="4" y="20"/>
                  </a:lnTo>
                  <a:lnTo>
                    <a:pt x="0" y="13"/>
                  </a:lnTo>
                  <a:close/>
                </a:path>
              </a:pathLst>
            </a:custGeom>
            <a:solidFill>
              <a:srgbClr val="B0C77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4" name="Freeform 376"/>
            <xdr:cNvSpPr>
              <a:spLocks/>
            </xdr:cNvSpPr>
          </xdr:nvSpPr>
          <xdr:spPr bwMode="auto">
            <a:xfrm>
              <a:off x="99" y="514"/>
              <a:ext cx="1" cy="1"/>
            </a:xfrm>
            <a:custGeom>
              <a:avLst/>
              <a:gdLst>
                <a:gd name="T0" fmla="*/ 0 w 7"/>
                <a:gd name="T1" fmla="*/ 1 h 6"/>
                <a:gd name="T2" fmla="*/ 7 w 7"/>
                <a:gd name="T3" fmla="*/ 0 h 6"/>
                <a:gd name="T4" fmla="*/ 7 w 7"/>
                <a:gd name="T5" fmla="*/ 6 h 6"/>
                <a:gd name="T6" fmla="*/ 0 w 7"/>
                <a:gd name="T7" fmla="*/ 1 h 6"/>
                <a:gd name="T8" fmla="*/ 0 w 7"/>
                <a:gd name="T9" fmla="*/ 1 h 6"/>
                <a:gd name="T10" fmla="*/ 0 60000 65536"/>
                <a:gd name="T11" fmla="*/ 0 60000 65536"/>
                <a:gd name="T12" fmla="*/ 0 60000 65536"/>
                <a:gd name="T13" fmla="*/ 0 60000 65536"/>
                <a:gd name="T14" fmla="*/ 0 60000 65536"/>
                <a:gd name="T15" fmla="*/ 0 w 7"/>
                <a:gd name="T16" fmla="*/ 0 h 6"/>
                <a:gd name="T17" fmla="*/ 7 w 7"/>
                <a:gd name="T18" fmla="*/ 6 h 6"/>
              </a:gdLst>
              <a:ahLst/>
              <a:cxnLst>
                <a:cxn ang="T10">
                  <a:pos x="T0" y="T1"/>
                </a:cxn>
                <a:cxn ang="T11">
                  <a:pos x="T2" y="T3"/>
                </a:cxn>
                <a:cxn ang="T12">
                  <a:pos x="T4" y="T5"/>
                </a:cxn>
                <a:cxn ang="T13">
                  <a:pos x="T6" y="T7"/>
                </a:cxn>
                <a:cxn ang="T14">
                  <a:pos x="T8" y="T9"/>
                </a:cxn>
              </a:cxnLst>
              <a:rect l="T15" t="T16" r="T17" b="T18"/>
              <a:pathLst>
                <a:path w="7" h="6">
                  <a:moveTo>
                    <a:pt x="0" y="1"/>
                  </a:moveTo>
                  <a:lnTo>
                    <a:pt x="7" y="0"/>
                  </a:lnTo>
                  <a:lnTo>
                    <a:pt x="7" y="6"/>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5" name="Freeform 377"/>
            <xdr:cNvSpPr>
              <a:spLocks/>
            </xdr:cNvSpPr>
          </xdr:nvSpPr>
          <xdr:spPr bwMode="auto">
            <a:xfrm>
              <a:off x="99" y="517"/>
              <a:ext cx="2" cy="1"/>
            </a:xfrm>
            <a:custGeom>
              <a:avLst/>
              <a:gdLst>
                <a:gd name="T0" fmla="*/ 0 w 9"/>
                <a:gd name="T1" fmla="*/ 1 h 6"/>
                <a:gd name="T2" fmla="*/ 9 w 9"/>
                <a:gd name="T3" fmla="*/ 0 h 6"/>
                <a:gd name="T4" fmla="*/ 9 w 9"/>
                <a:gd name="T5" fmla="*/ 6 h 6"/>
                <a:gd name="T6" fmla="*/ 0 w 9"/>
                <a:gd name="T7" fmla="*/ 1 h 6"/>
                <a:gd name="T8" fmla="*/ 0 w 9"/>
                <a:gd name="T9" fmla="*/ 1 h 6"/>
                <a:gd name="T10" fmla="*/ 0 60000 65536"/>
                <a:gd name="T11" fmla="*/ 0 60000 65536"/>
                <a:gd name="T12" fmla="*/ 0 60000 65536"/>
                <a:gd name="T13" fmla="*/ 0 60000 65536"/>
                <a:gd name="T14" fmla="*/ 0 60000 65536"/>
                <a:gd name="T15" fmla="*/ 0 w 9"/>
                <a:gd name="T16" fmla="*/ 0 h 6"/>
                <a:gd name="T17" fmla="*/ 9 w 9"/>
                <a:gd name="T18" fmla="*/ 6 h 6"/>
              </a:gdLst>
              <a:ahLst/>
              <a:cxnLst>
                <a:cxn ang="T10">
                  <a:pos x="T0" y="T1"/>
                </a:cxn>
                <a:cxn ang="T11">
                  <a:pos x="T2" y="T3"/>
                </a:cxn>
                <a:cxn ang="T12">
                  <a:pos x="T4" y="T5"/>
                </a:cxn>
                <a:cxn ang="T13">
                  <a:pos x="T6" y="T7"/>
                </a:cxn>
                <a:cxn ang="T14">
                  <a:pos x="T8" y="T9"/>
                </a:cxn>
              </a:cxnLst>
              <a:rect l="T15" t="T16" r="T17" b="T18"/>
              <a:pathLst>
                <a:path w="9" h="6">
                  <a:moveTo>
                    <a:pt x="0" y="1"/>
                  </a:moveTo>
                  <a:lnTo>
                    <a:pt x="9" y="0"/>
                  </a:lnTo>
                  <a:lnTo>
                    <a:pt x="9" y="6"/>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6" name="Freeform 378"/>
            <xdr:cNvSpPr>
              <a:spLocks/>
            </xdr:cNvSpPr>
          </xdr:nvSpPr>
          <xdr:spPr bwMode="auto">
            <a:xfrm>
              <a:off x="97" y="512"/>
              <a:ext cx="2" cy="1"/>
            </a:xfrm>
            <a:custGeom>
              <a:avLst/>
              <a:gdLst>
                <a:gd name="T0" fmla="*/ 0 w 10"/>
                <a:gd name="T1" fmla="*/ 3 h 5"/>
                <a:gd name="T2" fmla="*/ 9 w 10"/>
                <a:gd name="T3" fmla="*/ 0 h 5"/>
                <a:gd name="T4" fmla="*/ 10 w 10"/>
                <a:gd name="T5" fmla="*/ 5 h 5"/>
                <a:gd name="T6" fmla="*/ 0 w 10"/>
                <a:gd name="T7" fmla="*/ 3 h 5"/>
                <a:gd name="T8" fmla="*/ 0 w 10"/>
                <a:gd name="T9" fmla="*/ 3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0" y="3"/>
                  </a:moveTo>
                  <a:lnTo>
                    <a:pt x="9" y="0"/>
                  </a:lnTo>
                  <a:lnTo>
                    <a:pt x="10" y="5"/>
                  </a:lnTo>
                  <a:lnTo>
                    <a:pt x="0" y="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7" name="Freeform 379"/>
            <xdr:cNvSpPr>
              <a:spLocks/>
            </xdr:cNvSpPr>
          </xdr:nvSpPr>
          <xdr:spPr bwMode="auto">
            <a:xfrm>
              <a:off x="95" y="516"/>
              <a:ext cx="1" cy="1"/>
            </a:xfrm>
            <a:custGeom>
              <a:avLst/>
              <a:gdLst>
                <a:gd name="T0" fmla="*/ 0 w 9"/>
                <a:gd name="T1" fmla="*/ 1 h 6"/>
                <a:gd name="T2" fmla="*/ 9 w 9"/>
                <a:gd name="T3" fmla="*/ 0 h 6"/>
                <a:gd name="T4" fmla="*/ 9 w 9"/>
                <a:gd name="T5" fmla="*/ 6 h 6"/>
                <a:gd name="T6" fmla="*/ 0 w 9"/>
                <a:gd name="T7" fmla="*/ 1 h 6"/>
                <a:gd name="T8" fmla="*/ 0 w 9"/>
                <a:gd name="T9" fmla="*/ 1 h 6"/>
                <a:gd name="T10" fmla="*/ 0 60000 65536"/>
                <a:gd name="T11" fmla="*/ 0 60000 65536"/>
                <a:gd name="T12" fmla="*/ 0 60000 65536"/>
                <a:gd name="T13" fmla="*/ 0 60000 65536"/>
                <a:gd name="T14" fmla="*/ 0 60000 65536"/>
                <a:gd name="T15" fmla="*/ 0 w 9"/>
                <a:gd name="T16" fmla="*/ 0 h 6"/>
                <a:gd name="T17" fmla="*/ 9 w 9"/>
                <a:gd name="T18" fmla="*/ 6 h 6"/>
              </a:gdLst>
              <a:ahLst/>
              <a:cxnLst>
                <a:cxn ang="T10">
                  <a:pos x="T0" y="T1"/>
                </a:cxn>
                <a:cxn ang="T11">
                  <a:pos x="T2" y="T3"/>
                </a:cxn>
                <a:cxn ang="T12">
                  <a:pos x="T4" y="T5"/>
                </a:cxn>
                <a:cxn ang="T13">
                  <a:pos x="T6" y="T7"/>
                </a:cxn>
                <a:cxn ang="T14">
                  <a:pos x="T8" y="T9"/>
                </a:cxn>
              </a:cxnLst>
              <a:rect l="T15" t="T16" r="T17" b="T18"/>
              <a:pathLst>
                <a:path w="9" h="6">
                  <a:moveTo>
                    <a:pt x="0" y="1"/>
                  </a:moveTo>
                  <a:lnTo>
                    <a:pt x="9" y="0"/>
                  </a:lnTo>
                  <a:lnTo>
                    <a:pt x="9" y="6"/>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8" name="Freeform 380"/>
            <xdr:cNvSpPr>
              <a:spLocks/>
            </xdr:cNvSpPr>
          </xdr:nvSpPr>
          <xdr:spPr bwMode="auto">
            <a:xfrm>
              <a:off x="102" y="514"/>
              <a:ext cx="1" cy="1"/>
            </a:xfrm>
            <a:custGeom>
              <a:avLst/>
              <a:gdLst>
                <a:gd name="T0" fmla="*/ 0 w 8"/>
                <a:gd name="T1" fmla="*/ 1 h 5"/>
                <a:gd name="T2" fmla="*/ 8 w 8"/>
                <a:gd name="T3" fmla="*/ 0 h 5"/>
                <a:gd name="T4" fmla="*/ 8 w 8"/>
                <a:gd name="T5" fmla="*/ 5 h 5"/>
                <a:gd name="T6" fmla="*/ 0 w 8"/>
                <a:gd name="T7" fmla="*/ 1 h 5"/>
                <a:gd name="T8" fmla="*/ 0 w 8"/>
                <a:gd name="T9" fmla="*/ 1 h 5"/>
                <a:gd name="T10" fmla="*/ 0 60000 65536"/>
                <a:gd name="T11" fmla="*/ 0 60000 65536"/>
                <a:gd name="T12" fmla="*/ 0 60000 65536"/>
                <a:gd name="T13" fmla="*/ 0 60000 65536"/>
                <a:gd name="T14" fmla="*/ 0 60000 65536"/>
                <a:gd name="T15" fmla="*/ 0 w 8"/>
                <a:gd name="T16" fmla="*/ 0 h 5"/>
                <a:gd name="T17" fmla="*/ 8 w 8"/>
                <a:gd name="T18" fmla="*/ 5 h 5"/>
              </a:gdLst>
              <a:ahLst/>
              <a:cxnLst>
                <a:cxn ang="T10">
                  <a:pos x="T0" y="T1"/>
                </a:cxn>
                <a:cxn ang="T11">
                  <a:pos x="T2" y="T3"/>
                </a:cxn>
                <a:cxn ang="T12">
                  <a:pos x="T4" y="T5"/>
                </a:cxn>
                <a:cxn ang="T13">
                  <a:pos x="T6" y="T7"/>
                </a:cxn>
                <a:cxn ang="T14">
                  <a:pos x="T8" y="T9"/>
                </a:cxn>
              </a:cxnLst>
              <a:rect l="T15" t="T16" r="T17" b="T18"/>
              <a:pathLst>
                <a:path w="8" h="5">
                  <a:moveTo>
                    <a:pt x="0" y="1"/>
                  </a:moveTo>
                  <a:lnTo>
                    <a:pt x="8" y="0"/>
                  </a:lnTo>
                  <a:lnTo>
                    <a:pt x="8" y="5"/>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59" name="Freeform 381"/>
            <xdr:cNvSpPr>
              <a:spLocks/>
            </xdr:cNvSpPr>
          </xdr:nvSpPr>
          <xdr:spPr bwMode="auto">
            <a:xfrm>
              <a:off x="102" y="516"/>
              <a:ext cx="2" cy="1"/>
            </a:xfrm>
            <a:custGeom>
              <a:avLst/>
              <a:gdLst>
                <a:gd name="T0" fmla="*/ 0 w 9"/>
                <a:gd name="T1" fmla="*/ 1 h 6"/>
                <a:gd name="T2" fmla="*/ 9 w 9"/>
                <a:gd name="T3" fmla="*/ 0 h 6"/>
                <a:gd name="T4" fmla="*/ 9 w 9"/>
                <a:gd name="T5" fmla="*/ 6 h 6"/>
                <a:gd name="T6" fmla="*/ 0 w 9"/>
                <a:gd name="T7" fmla="*/ 1 h 6"/>
                <a:gd name="T8" fmla="*/ 0 w 9"/>
                <a:gd name="T9" fmla="*/ 1 h 6"/>
                <a:gd name="T10" fmla="*/ 0 60000 65536"/>
                <a:gd name="T11" fmla="*/ 0 60000 65536"/>
                <a:gd name="T12" fmla="*/ 0 60000 65536"/>
                <a:gd name="T13" fmla="*/ 0 60000 65536"/>
                <a:gd name="T14" fmla="*/ 0 60000 65536"/>
                <a:gd name="T15" fmla="*/ 0 w 9"/>
                <a:gd name="T16" fmla="*/ 0 h 6"/>
                <a:gd name="T17" fmla="*/ 9 w 9"/>
                <a:gd name="T18" fmla="*/ 6 h 6"/>
              </a:gdLst>
              <a:ahLst/>
              <a:cxnLst>
                <a:cxn ang="T10">
                  <a:pos x="T0" y="T1"/>
                </a:cxn>
                <a:cxn ang="T11">
                  <a:pos x="T2" y="T3"/>
                </a:cxn>
                <a:cxn ang="T12">
                  <a:pos x="T4" y="T5"/>
                </a:cxn>
                <a:cxn ang="T13">
                  <a:pos x="T6" y="T7"/>
                </a:cxn>
                <a:cxn ang="T14">
                  <a:pos x="T8" y="T9"/>
                </a:cxn>
              </a:cxnLst>
              <a:rect l="T15" t="T16" r="T17" b="T18"/>
              <a:pathLst>
                <a:path w="9" h="6">
                  <a:moveTo>
                    <a:pt x="0" y="1"/>
                  </a:moveTo>
                  <a:lnTo>
                    <a:pt x="9" y="0"/>
                  </a:lnTo>
                  <a:lnTo>
                    <a:pt x="9" y="6"/>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0" name="Freeform 382"/>
            <xdr:cNvSpPr>
              <a:spLocks/>
            </xdr:cNvSpPr>
          </xdr:nvSpPr>
          <xdr:spPr bwMode="auto">
            <a:xfrm>
              <a:off x="106" y="515"/>
              <a:ext cx="1" cy="1"/>
            </a:xfrm>
            <a:custGeom>
              <a:avLst/>
              <a:gdLst>
                <a:gd name="T0" fmla="*/ 0 w 8"/>
                <a:gd name="T1" fmla="*/ 1 h 4"/>
                <a:gd name="T2" fmla="*/ 8 w 8"/>
                <a:gd name="T3" fmla="*/ 0 h 4"/>
                <a:gd name="T4" fmla="*/ 8 w 8"/>
                <a:gd name="T5" fmla="*/ 4 h 4"/>
                <a:gd name="T6" fmla="*/ 0 w 8"/>
                <a:gd name="T7" fmla="*/ 1 h 4"/>
                <a:gd name="T8" fmla="*/ 0 w 8"/>
                <a:gd name="T9" fmla="*/ 1 h 4"/>
                <a:gd name="T10" fmla="*/ 0 60000 65536"/>
                <a:gd name="T11" fmla="*/ 0 60000 65536"/>
                <a:gd name="T12" fmla="*/ 0 60000 65536"/>
                <a:gd name="T13" fmla="*/ 0 60000 65536"/>
                <a:gd name="T14" fmla="*/ 0 60000 65536"/>
                <a:gd name="T15" fmla="*/ 0 w 8"/>
                <a:gd name="T16" fmla="*/ 0 h 4"/>
                <a:gd name="T17" fmla="*/ 8 w 8"/>
                <a:gd name="T18" fmla="*/ 4 h 4"/>
              </a:gdLst>
              <a:ahLst/>
              <a:cxnLst>
                <a:cxn ang="T10">
                  <a:pos x="T0" y="T1"/>
                </a:cxn>
                <a:cxn ang="T11">
                  <a:pos x="T2" y="T3"/>
                </a:cxn>
                <a:cxn ang="T12">
                  <a:pos x="T4" y="T5"/>
                </a:cxn>
                <a:cxn ang="T13">
                  <a:pos x="T6" y="T7"/>
                </a:cxn>
                <a:cxn ang="T14">
                  <a:pos x="T8" y="T9"/>
                </a:cxn>
              </a:cxnLst>
              <a:rect l="T15" t="T16" r="T17" b="T18"/>
              <a:pathLst>
                <a:path w="8" h="4">
                  <a:moveTo>
                    <a:pt x="0" y="1"/>
                  </a:moveTo>
                  <a:lnTo>
                    <a:pt x="8" y="0"/>
                  </a:lnTo>
                  <a:lnTo>
                    <a:pt x="8" y="4"/>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1" name="Freeform 383"/>
            <xdr:cNvSpPr>
              <a:spLocks/>
            </xdr:cNvSpPr>
          </xdr:nvSpPr>
          <xdr:spPr bwMode="auto">
            <a:xfrm>
              <a:off x="106" y="512"/>
              <a:ext cx="1" cy="1"/>
            </a:xfrm>
            <a:custGeom>
              <a:avLst/>
              <a:gdLst>
                <a:gd name="T0" fmla="*/ 0 w 9"/>
                <a:gd name="T1" fmla="*/ 1 h 5"/>
                <a:gd name="T2" fmla="*/ 7 w 9"/>
                <a:gd name="T3" fmla="*/ 0 h 5"/>
                <a:gd name="T4" fmla="*/ 9 w 9"/>
                <a:gd name="T5" fmla="*/ 5 h 5"/>
                <a:gd name="T6" fmla="*/ 0 w 9"/>
                <a:gd name="T7" fmla="*/ 1 h 5"/>
                <a:gd name="T8" fmla="*/ 0 w 9"/>
                <a:gd name="T9" fmla="*/ 1 h 5"/>
                <a:gd name="T10" fmla="*/ 0 60000 65536"/>
                <a:gd name="T11" fmla="*/ 0 60000 65536"/>
                <a:gd name="T12" fmla="*/ 0 60000 65536"/>
                <a:gd name="T13" fmla="*/ 0 60000 65536"/>
                <a:gd name="T14" fmla="*/ 0 60000 65536"/>
                <a:gd name="T15" fmla="*/ 0 w 9"/>
                <a:gd name="T16" fmla="*/ 0 h 5"/>
                <a:gd name="T17" fmla="*/ 9 w 9"/>
                <a:gd name="T18" fmla="*/ 5 h 5"/>
              </a:gdLst>
              <a:ahLst/>
              <a:cxnLst>
                <a:cxn ang="T10">
                  <a:pos x="T0" y="T1"/>
                </a:cxn>
                <a:cxn ang="T11">
                  <a:pos x="T2" y="T3"/>
                </a:cxn>
                <a:cxn ang="T12">
                  <a:pos x="T4" y="T5"/>
                </a:cxn>
                <a:cxn ang="T13">
                  <a:pos x="T6" y="T7"/>
                </a:cxn>
                <a:cxn ang="T14">
                  <a:pos x="T8" y="T9"/>
                </a:cxn>
              </a:cxnLst>
              <a:rect l="T15" t="T16" r="T17" b="T18"/>
              <a:pathLst>
                <a:path w="9" h="5">
                  <a:moveTo>
                    <a:pt x="0" y="1"/>
                  </a:moveTo>
                  <a:lnTo>
                    <a:pt x="7" y="0"/>
                  </a:lnTo>
                  <a:lnTo>
                    <a:pt x="9" y="5"/>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2" name="Freeform 384"/>
            <xdr:cNvSpPr>
              <a:spLocks/>
            </xdr:cNvSpPr>
          </xdr:nvSpPr>
          <xdr:spPr bwMode="auto">
            <a:xfrm>
              <a:off x="101" y="511"/>
              <a:ext cx="1" cy="1"/>
            </a:xfrm>
            <a:custGeom>
              <a:avLst/>
              <a:gdLst>
                <a:gd name="T0" fmla="*/ 0 w 9"/>
                <a:gd name="T1" fmla="*/ 1 h 4"/>
                <a:gd name="T2" fmla="*/ 9 w 9"/>
                <a:gd name="T3" fmla="*/ 0 h 4"/>
                <a:gd name="T4" fmla="*/ 9 w 9"/>
                <a:gd name="T5" fmla="*/ 4 h 4"/>
                <a:gd name="T6" fmla="*/ 0 w 9"/>
                <a:gd name="T7" fmla="*/ 1 h 4"/>
                <a:gd name="T8" fmla="*/ 0 w 9"/>
                <a:gd name="T9" fmla="*/ 1 h 4"/>
                <a:gd name="T10" fmla="*/ 0 60000 65536"/>
                <a:gd name="T11" fmla="*/ 0 60000 65536"/>
                <a:gd name="T12" fmla="*/ 0 60000 65536"/>
                <a:gd name="T13" fmla="*/ 0 60000 65536"/>
                <a:gd name="T14" fmla="*/ 0 60000 65536"/>
                <a:gd name="T15" fmla="*/ 0 w 9"/>
                <a:gd name="T16" fmla="*/ 0 h 4"/>
                <a:gd name="T17" fmla="*/ 9 w 9"/>
                <a:gd name="T18" fmla="*/ 4 h 4"/>
              </a:gdLst>
              <a:ahLst/>
              <a:cxnLst>
                <a:cxn ang="T10">
                  <a:pos x="T0" y="T1"/>
                </a:cxn>
                <a:cxn ang="T11">
                  <a:pos x="T2" y="T3"/>
                </a:cxn>
                <a:cxn ang="T12">
                  <a:pos x="T4" y="T5"/>
                </a:cxn>
                <a:cxn ang="T13">
                  <a:pos x="T6" y="T7"/>
                </a:cxn>
                <a:cxn ang="T14">
                  <a:pos x="T8" y="T9"/>
                </a:cxn>
              </a:cxnLst>
              <a:rect l="T15" t="T16" r="T17" b="T18"/>
              <a:pathLst>
                <a:path w="9" h="4">
                  <a:moveTo>
                    <a:pt x="0" y="1"/>
                  </a:moveTo>
                  <a:lnTo>
                    <a:pt x="9" y="0"/>
                  </a:lnTo>
                  <a:lnTo>
                    <a:pt x="9" y="4"/>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3" name="Freeform 385"/>
            <xdr:cNvSpPr>
              <a:spLocks/>
            </xdr:cNvSpPr>
          </xdr:nvSpPr>
          <xdr:spPr bwMode="auto">
            <a:xfrm>
              <a:off x="101" y="520"/>
              <a:ext cx="1" cy="1"/>
            </a:xfrm>
            <a:custGeom>
              <a:avLst/>
              <a:gdLst>
                <a:gd name="T0" fmla="*/ 0 w 8"/>
                <a:gd name="T1" fmla="*/ 1 h 5"/>
                <a:gd name="T2" fmla="*/ 8 w 8"/>
                <a:gd name="T3" fmla="*/ 0 h 5"/>
                <a:gd name="T4" fmla="*/ 8 w 8"/>
                <a:gd name="T5" fmla="*/ 5 h 5"/>
                <a:gd name="T6" fmla="*/ 0 w 8"/>
                <a:gd name="T7" fmla="*/ 1 h 5"/>
                <a:gd name="T8" fmla="*/ 0 w 8"/>
                <a:gd name="T9" fmla="*/ 1 h 5"/>
                <a:gd name="T10" fmla="*/ 0 60000 65536"/>
                <a:gd name="T11" fmla="*/ 0 60000 65536"/>
                <a:gd name="T12" fmla="*/ 0 60000 65536"/>
                <a:gd name="T13" fmla="*/ 0 60000 65536"/>
                <a:gd name="T14" fmla="*/ 0 60000 65536"/>
                <a:gd name="T15" fmla="*/ 0 w 8"/>
                <a:gd name="T16" fmla="*/ 0 h 5"/>
                <a:gd name="T17" fmla="*/ 8 w 8"/>
                <a:gd name="T18" fmla="*/ 5 h 5"/>
              </a:gdLst>
              <a:ahLst/>
              <a:cxnLst>
                <a:cxn ang="T10">
                  <a:pos x="T0" y="T1"/>
                </a:cxn>
                <a:cxn ang="T11">
                  <a:pos x="T2" y="T3"/>
                </a:cxn>
                <a:cxn ang="T12">
                  <a:pos x="T4" y="T5"/>
                </a:cxn>
                <a:cxn ang="T13">
                  <a:pos x="T6" y="T7"/>
                </a:cxn>
                <a:cxn ang="T14">
                  <a:pos x="T8" y="T9"/>
                </a:cxn>
              </a:cxnLst>
              <a:rect l="T15" t="T16" r="T17" b="T18"/>
              <a:pathLst>
                <a:path w="8" h="5">
                  <a:moveTo>
                    <a:pt x="0" y="1"/>
                  </a:moveTo>
                  <a:lnTo>
                    <a:pt x="8" y="0"/>
                  </a:lnTo>
                  <a:lnTo>
                    <a:pt x="8" y="5"/>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4" name="Freeform 386"/>
            <xdr:cNvSpPr>
              <a:spLocks/>
            </xdr:cNvSpPr>
          </xdr:nvSpPr>
          <xdr:spPr bwMode="auto">
            <a:xfrm>
              <a:off x="96" y="518"/>
              <a:ext cx="1" cy="1"/>
            </a:xfrm>
            <a:custGeom>
              <a:avLst/>
              <a:gdLst>
                <a:gd name="T0" fmla="*/ 0 w 10"/>
                <a:gd name="T1" fmla="*/ 1 h 5"/>
                <a:gd name="T2" fmla="*/ 9 w 10"/>
                <a:gd name="T3" fmla="*/ 0 h 5"/>
                <a:gd name="T4" fmla="*/ 10 w 10"/>
                <a:gd name="T5" fmla="*/ 5 h 5"/>
                <a:gd name="T6" fmla="*/ 0 w 10"/>
                <a:gd name="T7" fmla="*/ 1 h 5"/>
                <a:gd name="T8" fmla="*/ 0 w 10"/>
                <a:gd name="T9" fmla="*/ 1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0" y="1"/>
                  </a:moveTo>
                  <a:lnTo>
                    <a:pt x="9" y="0"/>
                  </a:lnTo>
                  <a:lnTo>
                    <a:pt x="10" y="5"/>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5" name="Freeform 387"/>
            <xdr:cNvSpPr>
              <a:spLocks/>
            </xdr:cNvSpPr>
          </xdr:nvSpPr>
          <xdr:spPr bwMode="auto">
            <a:xfrm>
              <a:off x="109" y="514"/>
              <a:ext cx="2" cy="1"/>
            </a:xfrm>
            <a:custGeom>
              <a:avLst/>
              <a:gdLst>
                <a:gd name="T0" fmla="*/ 0 w 9"/>
                <a:gd name="T1" fmla="*/ 1 h 5"/>
                <a:gd name="T2" fmla="*/ 9 w 9"/>
                <a:gd name="T3" fmla="*/ 0 h 5"/>
                <a:gd name="T4" fmla="*/ 9 w 9"/>
                <a:gd name="T5" fmla="*/ 5 h 5"/>
                <a:gd name="T6" fmla="*/ 0 w 9"/>
                <a:gd name="T7" fmla="*/ 1 h 5"/>
                <a:gd name="T8" fmla="*/ 0 w 9"/>
                <a:gd name="T9" fmla="*/ 1 h 5"/>
                <a:gd name="T10" fmla="*/ 0 60000 65536"/>
                <a:gd name="T11" fmla="*/ 0 60000 65536"/>
                <a:gd name="T12" fmla="*/ 0 60000 65536"/>
                <a:gd name="T13" fmla="*/ 0 60000 65536"/>
                <a:gd name="T14" fmla="*/ 0 60000 65536"/>
                <a:gd name="T15" fmla="*/ 0 w 9"/>
                <a:gd name="T16" fmla="*/ 0 h 5"/>
                <a:gd name="T17" fmla="*/ 9 w 9"/>
                <a:gd name="T18" fmla="*/ 5 h 5"/>
              </a:gdLst>
              <a:ahLst/>
              <a:cxnLst>
                <a:cxn ang="T10">
                  <a:pos x="T0" y="T1"/>
                </a:cxn>
                <a:cxn ang="T11">
                  <a:pos x="T2" y="T3"/>
                </a:cxn>
                <a:cxn ang="T12">
                  <a:pos x="T4" y="T5"/>
                </a:cxn>
                <a:cxn ang="T13">
                  <a:pos x="T6" y="T7"/>
                </a:cxn>
                <a:cxn ang="T14">
                  <a:pos x="T8" y="T9"/>
                </a:cxn>
              </a:cxnLst>
              <a:rect l="T15" t="T16" r="T17" b="T18"/>
              <a:pathLst>
                <a:path w="9" h="5">
                  <a:moveTo>
                    <a:pt x="0" y="1"/>
                  </a:moveTo>
                  <a:lnTo>
                    <a:pt x="9" y="0"/>
                  </a:lnTo>
                  <a:lnTo>
                    <a:pt x="9" y="5"/>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6" name="Freeform 388"/>
            <xdr:cNvSpPr>
              <a:spLocks/>
            </xdr:cNvSpPr>
          </xdr:nvSpPr>
          <xdr:spPr bwMode="auto">
            <a:xfrm>
              <a:off x="113" y="513"/>
              <a:ext cx="1" cy="1"/>
            </a:xfrm>
            <a:custGeom>
              <a:avLst/>
              <a:gdLst>
                <a:gd name="T0" fmla="*/ 0 w 9"/>
                <a:gd name="T1" fmla="*/ 2 h 4"/>
                <a:gd name="T2" fmla="*/ 9 w 9"/>
                <a:gd name="T3" fmla="*/ 0 h 4"/>
                <a:gd name="T4" fmla="*/ 9 w 9"/>
                <a:gd name="T5" fmla="*/ 4 h 4"/>
                <a:gd name="T6" fmla="*/ 0 w 9"/>
                <a:gd name="T7" fmla="*/ 2 h 4"/>
                <a:gd name="T8" fmla="*/ 0 w 9"/>
                <a:gd name="T9" fmla="*/ 2 h 4"/>
                <a:gd name="T10" fmla="*/ 0 60000 65536"/>
                <a:gd name="T11" fmla="*/ 0 60000 65536"/>
                <a:gd name="T12" fmla="*/ 0 60000 65536"/>
                <a:gd name="T13" fmla="*/ 0 60000 65536"/>
                <a:gd name="T14" fmla="*/ 0 60000 65536"/>
                <a:gd name="T15" fmla="*/ 0 w 9"/>
                <a:gd name="T16" fmla="*/ 0 h 4"/>
                <a:gd name="T17" fmla="*/ 9 w 9"/>
                <a:gd name="T18" fmla="*/ 4 h 4"/>
              </a:gdLst>
              <a:ahLst/>
              <a:cxnLst>
                <a:cxn ang="T10">
                  <a:pos x="T0" y="T1"/>
                </a:cxn>
                <a:cxn ang="T11">
                  <a:pos x="T2" y="T3"/>
                </a:cxn>
                <a:cxn ang="T12">
                  <a:pos x="T4" y="T5"/>
                </a:cxn>
                <a:cxn ang="T13">
                  <a:pos x="T6" y="T7"/>
                </a:cxn>
                <a:cxn ang="T14">
                  <a:pos x="T8" y="T9"/>
                </a:cxn>
              </a:cxnLst>
              <a:rect l="T15" t="T16" r="T17" b="T18"/>
              <a:pathLst>
                <a:path w="9" h="4">
                  <a:moveTo>
                    <a:pt x="0" y="2"/>
                  </a:moveTo>
                  <a:lnTo>
                    <a:pt x="9" y="0"/>
                  </a:lnTo>
                  <a:lnTo>
                    <a:pt x="9" y="4"/>
                  </a:lnTo>
                  <a:lnTo>
                    <a:pt x="0" y="2"/>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7" name="Freeform 389"/>
            <xdr:cNvSpPr>
              <a:spLocks/>
            </xdr:cNvSpPr>
          </xdr:nvSpPr>
          <xdr:spPr bwMode="auto">
            <a:xfrm>
              <a:off x="116" y="512"/>
              <a:ext cx="2" cy="1"/>
            </a:xfrm>
            <a:custGeom>
              <a:avLst/>
              <a:gdLst>
                <a:gd name="T0" fmla="*/ 0 w 10"/>
                <a:gd name="T1" fmla="*/ 1 h 5"/>
                <a:gd name="T2" fmla="*/ 9 w 10"/>
                <a:gd name="T3" fmla="*/ 0 h 5"/>
                <a:gd name="T4" fmla="*/ 10 w 10"/>
                <a:gd name="T5" fmla="*/ 5 h 5"/>
                <a:gd name="T6" fmla="*/ 0 w 10"/>
                <a:gd name="T7" fmla="*/ 1 h 5"/>
                <a:gd name="T8" fmla="*/ 0 w 10"/>
                <a:gd name="T9" fmla="*/ 1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0" y="1"/>
                  </a:moveTo>
                  <a:lnTo>
                    <a:pt x="9" y="0"/>
                  </a:lnTo>
                  <a:lnTo>
                    <a:pt x="10" y="5"/>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8" name="Freeform 390"/>
            <xdr:cNvSpPr>
              <a:spLocks/>
            </xdr:cNvSpPr>
          </xdr:nvSpPr>
          <xdr:spPr bwMode="auto">
            <a:xfrm>
              <a:off x="120" y="511"/>
              <a:ext cx="2" cy="1"/>
            </a:xfrm>
            <a:custGeom>
              <a:avLst/>
              <a:gdLst>
                <a:gd name="T0" fmla="*/ 0 w 10"/>
                <a:gd name="T1" fmla="*/ 1 h 3"/>
                <a:gd name="T2" fmla="*/ 7 w 10"/>
                <a:gd name="T3" fmla="*/ 0 h 3"/>
                <a:gd name="T4" fmla="*/ 10 w 10"/>
                <a:gd name="T5" fmla="*/ 3 h 3"/>
                <a:gd name="T6" fmla="*/ 0 w 10"/>
                <a:gd name="T7" fmla="*/ 1 h 3"/>
                <a:gd name="T8" fmla="*/ 0 w 10"/>
                <a:gd name="T9" fmla="*/ 1 h 3"/>
                <a:gd name="T10" fmla="*/ 0 60000 65536"/>
                <a:gd name="T11" fmla="*/ 0 60000 65536"/>
                <a:gd name="T12" fmla="*/ 0 60000 65536"/>
                <a:gd name="T13" fmla="*/ 0 60000 65536"/>
                <a:gd name="T14" fmla="*/ 0 60000 65536"/>
                <a:gd name="T15" fmla="*/ 0 w 10"/>
                <a:gd name="T16" fmla="*/ 0 h 3"/>
                <a:gd name="T17" fmla="*/ 10 w 10"/>
                <a:gd name="T18" fmla="*/ 3 h 3"/>
              </a:gdLst>
              <a:ahLst/>
              <a:cxnLst>
                <a:cxn ang="T10">
                  <a:pos x="T0" y="T1"/>
                </a:cxn>
                <a:cxn ang="T11">
                  <a:pos x="T2" y="T3"/>
                </a:cxn>
                <a:cxn ang="T12">
                  <a:pos x="T4" y="T5"/>
                </a:cxn>
                <a:cxn ang="T13">
                  <a:pos x="T6" y="T7"/>
                </a:cxn>
                <a:cxn ang="T14">
                  <a:pos x="T8" y="T9"/>
                </a:cxn>
              </a:cxnLst>
              <a:rect l="T15" t="T16" r="T17" b="T18"/>
              <a:pathLst>
                <a:path w="10" h="3">
                  <a:moveTo>
                    <a:pt x="0" y="1"/>
                  </a:moveTo>
                  <a:lnTo>
                    <a:pt x="7" y="0"/>
                  </a:lnTo>
                  <a:lnTo>
                    <a:pt x="10" y="3"/>
                  </a:lnTo>
                  <a:lnTo>
                    <a:pt x="0" y="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69" name="Freeform 391"/>
            <xdr:cNvSpPr>
              <a:spLocks/>
            </xdr:cNvSpPr>
          </xdr:nvSpPr>
          <xdr:spPr bwMode="auto">
            <a:xfrm>
              <a:off x="146" y="502"/>
              <a:ext cx="48" cy="32"/>
            </a:xfrm>
            <a:custGeom>
              <a:avLst/>
              <a:gdLst>
                <a:gd name="T0" fmla="*/ 310 w 332"/>
                <a:gd name="T1" fmla="*/ 133 h 225"/>
                <a:gd name="T2" fmla="*/ 320 w 332"/>
                <a:gd name="T3" fmla="*/ 145 h 225"/>
                <a:gd name="T4" fmla="*/ 328 w 332"/>
                <a:gd name="T5" fmla="*/ 164 h 225"/>
                <a:gd name="T6" fmla="*/ 332 w 332"/>
                <a:gd name="T7" fmla="*/ 178 h 225"/>
                <a:gd name="T8" fmla="*/ 332 w 332"/>
                <a:gd name="T9" fmla="*/ 194 h 225"/>
                <a:gd name="T10" fmla="*/ 323 w 332"/>
                <a:gd name="T11" fmla="*/ 207 h 225"/>
                <a:gd name="T12" fmla="*/ 309 w 332"/>
                <a:gd name="T13" fmla="*/ 213 h 225"/>
                <a:gd name="T14" fmla="*/ 294 w 332"/>
                <a:gd name="T15" fmla="*/ 218 h 225"/>
                <a:gd name="T16" fmla="*/ 271 w 332"/>
                <a:gd name="T17" fmla="*/ 216 h 225"/>
                <a:gd name="T18" fmla="*/ 270 w 332"/>
                <a:gd name="T19" fmla="*/ 222 h 225"/>
                <a:gd name="T20" fmla="*/ 231 w 332"/>
                <a:gd name="T21" fmla="*/ 225 h 225"/>
                <a:gd name="T22" fmla="*/ 187 w 332"/>
                <a:gd name="T23" fmla="*/ 223 h 225"/>
                <a:gd name="T24" fmla="*/ 162 w 332"/>
                <a:gd name="T25" fmla="*/ 217 h 225"/>
                <a:gd name="T26" fmla="*/ 137 w 332"/>
                <a:gd name="T27" fmla="*/ 207 h 225"/>
                <a:gd name="T28" fmla="*/ 118 w 332"/>
                <a:gd name="T29" fmla="*/ 192 h 225"/>
                <a:gd name="T30" fmla="*/ 95 w 332"/>
                <a:gd name="T31" fmla="*/ 163 h 225"/>
                <a:gd name="T32" fmla="*/ 79 w 332"/>
                <a:gd name="T33" fmla="*/ 134 h 225"/>
                <a:gd name="T34" fmla="*/ 65 w 332"/>
                <a:gd name="T35" fmla="*/ 103 h 225"/>
                <a:gd name="T36" fmla="*/ 51 w 332"/>
                <a:gd name="T37" fmla="*/ 74 h 225"/>
                <a:gd name="T38" fmla="*/ 40 w 332"/>
                <a:gd name="T39" fmla="*/ 55 h 225"/>
                <a:gd name="T40" fmla="*/ 27 w 332"/>
                <a:gd name="T41" fmla="*/ 49 h 225"/>
                <a:gd name="T42" fmla="*/ 0 w 332"/>
                <a:gd name="T43" fmla="*/ 35 h 225"/>
                <a:gd name="T44" fmla="*/ 15 w 332"/>
                <a:gd name="T45" fmla="*/ 0 h 225"/>
                <a:gd name="T46" fmla="*/ 41 w 332"/>
                <a:gd name="T47" fmla="*/ 18 h 225"/>
                <a:gd name="T48" fmla="*/ 69 w 332"/>
                <a:gd name="T49" fmla="*/ 28 h 225"/>
                <a:gd name="T50" fmla="*/ 102 w 332"/>
                <a:gd name="T51" fmla="*/ 28 h 225"/>
                <a:gd name="T52" fmla="*/ 141 w 332"/>
                <a:gd name="T53" fmla="*/ 24 h 225"/>
                <a:gd name="T54" fmla="*/ 176 w 332"/>
                <a:gd name="T55" fmla="*/ 27 h 225"/>
                <a:gd name="T56" fmla="*/ 201 w 332"/>
                <a:gd name="T57" fmla="*/ 32 h 225"/>
                <a:gd name="T58" fmla="*/ 230 w 332"/>
                <a:gd name="T59" fmla="*/ 45 h 225"/>
                <a:gd name="T60" fmla="*/ 252 w 332"/>
                <a:gd name="T61" fmla="*/ 60 h 225"/>
                <a:gd name="T62" fmla="*/ 283 w 332"/>
                <a:gd name="T63" fmla="*/ 93 h 225"/>
                <a:gd name="T64" fmla="*/ 301 w 332"/>
                <a:gd name="T65" fmla="*/ 113 h 225"/>
                <a:gd name="T66" fmla="*/ 321 w 332"/>
                <a:gd name="T67" fmla="*/ 132 h 225"/>
                <a:gd name="T68" fmla="*/ 310 w 332"/>
                <a:gd name="T69" fmla="*/ 133 h 225"/>
                <a:gd name="T70" fmla="*/ 310 w 332"/>
                <a:gd name="T71" fmla="*/ 133 h 22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332"/>
                <a:gd name="T109" fmla="*/ 0 h 225"/>
                <a:gd name="T110" fmla="*/ 332 w 332"/>
                <a:gd name="T111" fmla="*/ 225 h 22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332" h="225">
                  <a:moveTo>
                    <a:pt x="310" y="133"/>
                  </a:moveTo>
                  <a:lnTo>
                    <a:pt x="320" y="145"/>
                  </a:lnTo>
                  <a:lnTo>
                    <a:pt x="328" y="164"/>
                  </a:lnTo>
                  <a:lnTo>
                    <a:pt x="332" y="178"/>
                  </a:lnTo>
                  <a:lnTo>
                    <a:pt x="332" y="194"/>
                  </a:lnTo>
                  <a:lnTo>
                    <a:pt x="323" y="207"/>
                  </a:lnTo>
                  <a:lnTo>
                    <a:pt x="309" y="213"/>
                  </a:lnTo>
                  <a:lnTo>
                    <a:pt x="294" y="218"/>
                  </a:lnTo>
                  <a:lnTo>
                    <a:pt x="271" y="216"/>
                  </a:lnTo>
                  <a:lnTo>
                    <a:pt x="270" y="222"/>
                  </a:lnTo>
                  <a:lnTo>
                    <a:pt x="231" y="225"/>
                  </a:lnTo>
                  <a:lnTo>
                    <a:pt x="187" y="223"/>
                  </a:lnTo>
                  <a:lnTo>
                    <a:pt x="162" y="217"/>
                  </a:lnTo>
                  <a:lnTo>
                    <a:pt x="137" y="207"/>
                  </a:lnTo>
                  <a:lnTo>
                    <a:pt x="118" y="192"/>
                  </a:lnTo>
                  <a:lnTo>
                    <a:pt x="95" y="163"/>
                  </a:lnTo>
                  <a:lnTo>
                    <a:pt x="79" y="134"/>
                  </a:lnTo>
                  <a:lnTo>
                    <a:pt x="65" y="103"/>
                  </a:lnTo>
                  <a:lnTo>
                    <a:pt x="51" y="74"/>
                  </a:lnTo>
                  <a:lnTo>
                    <a:pt x="40" y="55"/>
                  </a:lnTo>
                  <a:lnTo>
                    <a:pt x="27" y="49"/>
                  </a:lnTo>
                  <a:lnTo>
                    <a:pt x="0" y="35"/>
                  </a:lnTo>
                  <a:lnTo>
                    <a:pt x="15" y="0"/>
                  </a:lnTo>
                  <a:lnTo>
                    <a:pt x="41" y="18"/>
                  </a:lnTo>
                  <a:lnTo>
                    <a:pt x="69" y="28"/>
                  </a:lnTo>
                  <a:lnTo>
                    <a:pt x="102" y="28"/>
                  </a:lnTo>
                  <a:lnTo>
                    <a:pt x="141" y="24"/>
                  </a:lnTo>
                  <a:lnTo>
                    <a:pt x="176" y="27"/>
                  </a:lnTo>
                  <a:lnTo>
                    <a:pt x="201" y="32"/>
                  </a:lnTo>
                  <a:lnTo>
                    <a:pt x="230" y="45"/>
                  </a:lnTo>
                  <a:lnTo>
                    <a:pt x="252" y="60"/>
                  </a:lnTo>
                  <a:lnTo>
                    <a:pt x="283" y="93"/>
                  </a:lnTo>
                  <a:lnTo>
                    <a:pt x="301" y="113"/>
                  </a:lnTo>
                  <a:lnTo>
                    <a:pt x="321" y="132"/>
                  </a:lnTo>
                  <a:lnTo>
                    <a:pt x="310" y="13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0" name="Freeform 392"/>
            <xdr:cNvSpPr>
              <a:spLocks/>
            </xdr:cNvSpPr>
          </xdr:nvSpPr>
          <xdr:spPr bwMode="auto">
            <a:xfrm>
              <a:off x="154" y="508"/>
              <a:ext cx="39" cy="25"/>
            </a:xfrm>
            <a:custGeom>
              <a:avLst/>
              <a:gdLst>
                <a:gd name="T0" fmla="*/ 204 w 267"/>
                <a:gd name="T1" fmla="*/ 63 h 174"/>
                <a:gd name="T2" fmla="*/ 239 w 267"/>
                <a:gd name="T3" fmla="*/ 92 h 174"/>
                <a:gd name="T4" fmla="*/ 255 w 267"/>
                <a:gd name="T5" fmla="*/ 109 h 174"/>
                <a:gd name="T6" fmla="*/ 265 w 267"/>
                <a:gd name="T7" fmla="*/ 129 h 174"/>
                <a:gd name="T8" fmla="*/ 267 w 267"/>
                <a:gd name="T9" fmla="*/ 144 h 174"/>
                <a:gd name="T10" fmla="*/ 263 w 267"/>
                <a:gd name="T11" fmla="*/ 156 h 174"/>
                <a:gd name="T12" fmla="*/ 255 w 267"/>
                <a:gd name="T13" fmla="*/ 165 h 174"/>
                <a:gd name="T14" fmla="*/ 242 w 267"/>
                <a:gd name="T15" fmla="*/ 170 h 174"/>
                <a:gd name="T16" fmla="*/ 228 w 267"/>
                <a:gd name="T17" fmla="*/ 174 h 174"/>
                <a:gd name="T18" fmla="*/ 212 w 267"/>
                <a:gd name="T19" fmla="*/ 173 h 174"/>
                <a:gd name="T20" fmla="*/ 177 w 267"/>
                <a:gd name="T21" fmla="*/ 158 h 174"/>
                <a:gd name="T22" fmla="*/ 118 w 267"/>
                <a:gd name="T23" fmla="*/ 117 h 174"/>
                <a:gd name="T24" fmla="*/ 49 w 267"/>
                <a:gd name="T25" fmla="*/ 69 h 174"/>
                <a:gd name="T26" fmla="*/ 14 w 267"/>
                <a:gd name="T27" fmla="*/ 38 h 174"/>
                <a:gd name="T28" fmla="*/ 2 w 267"/>
                <a:gd name="T29" fmla="*/ 31 h 174"/>
                <a:gd name="T30" fmla="*/ 0 w 267"/>
                <a:gd name="T31" fmla="*/ 14 h 174"/>
                <a:gd name="T32" fmla="*/ 11 w 267"/>
                <a:gd name="T33" fmla="*/ 0 h 174"/>
                <a:gd name="T34" fmla="*/ 118 w 267"/>
                <a:gd name="T35" fmla="*/ 23 h 174"/>
                <a:gd name="T36" fmla="*/ 204 w 267"/>
                <a:gd name="T37" fmla="*/ 63 h 174"/>
                <a:gd name="T38" fmla="*/ 204 w 267"/>
                <a:gd name="T39" fmla="*/ 63 h 17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67"/>
                <a:gd name="T61" fmla="*/ 0 h 174"/>
                <a:gd name="T62" fmla="*/ 267 w 267"/>
                <a:gd name="T63" fmla="*/ 174 h 17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67" h="174">
                  <a:moveTo>
                    <a:pt x="204" y="63"/>
                  </a:moveTo>
                  <a:lnTo>
                    <a:pt x="239" y="92"/>
                  </a:lnTo>
                  <a:lnTo>
                    <a:pt x="255" y="109"/>
                  </a:lnTo>
                  <a:lnTo>
                    <a:pt x="265" y="129"/>
                  </a:lnTo>
                  <a:lnTo>
                    <a:pt x="267" y="144"/>
                  </a:lnTo>
                  <a:lnTo>
                    <a:pt x="263" y="156"/>
                  </a:lnTo>
                  <a:lnTo>
                    <a:pt x="255" y="165"/>
                  </a:lnTo>
                  <a:lnTo>
                    <a:pt x="242" y="170"/>
                  </a:lnTo>
                  <a:lnTo>
                    <a:pt x="228" y="174"/>
                  </a:lnTo>
                  <a:lnTo>
                    <a:pt x="212" y="173"/>
                  </a:lnTo>
                  <a:lnTo>
                    <a:pt x="177" y="158"/>
                  </a:lnTo>
                  <a:lnTo>
                    <a:pt x="118" y="117"/>
                  </a:lnTo>
                  <a:lnTo>
                    <a:pt x="49" y="69"/>
                  </a:lnTo>
                  <a:lnTo>
                    <a:pt x="14" y="38"/>
                  </a:lnTo>
                  <a:lnTo>
                    <a:pt x="2" y="31"/>
                  </a:lnTo>
                  <a:lnTo>
                    <a:pt x="0" y="14"/>
                  </a:lnTo>
                  <a:lnTo>
                    <a:pt x="11" y="0"/>
                  </a:lnTo>
                  <a:lnTo>
                    <a:pt x="118" y="23"/>
                  </a:lnTo>
                  <a:lnTo>
                    <a:pt x="204" y="63"/>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1" name="Freeform 393"/>
            <xdr:cNvSpPr>
              <a:spLocks/>
            </xdr:cNvSpPr>
          </xdr:nvSpPr>
          <xdr:spPr bwMode="auto">
            <a:xfrm>
              <a:off x="159" y="511"/>
              <a:ext cx="32" cy="19"/>
            </a:xfrm>
            <a:custGeom>
              <a:avLst/>
              <a:gdLst>
                <a:gd name="T0" fmla="*/ 224 w 224"/>
                <a:gd name="T1" fmla="*/ 128 h 134"/>
                <a:gd name="T2" fmla="*/ 0 w 224"/>
                <a:gd name="T3" fmla="*/ 0 h 134"/>
                <a:gd name="T4" fmla="*/ 0 w 224"/>
                <a:gd name="T5" fmla="*/ 4 h 134"/>
                <a:gd name="T6" fmla="*/ 221 w 224"/>
                <a:gd name="T7" fmla="*/ 134 h 134"/>
                <a:gd name="T8" fmla="*/ 224 w 224"/>
                <a:gd name="T9" fmla="*/ 128 h 134"/>
                <a:gd name="T10" fmla="*/ 224 w 224"/>
                <a:gd name="T11" fmla="*/ 128 h 134"/>
                <a:gd name="T12" fmla="*/ 0 60000 65536"/>
                <a:gd name="T13" fmla="*/ 0 60000 65536"/>
                <a:gd name="T14" fmla="*/ 0 60000 65536"/>
                <a:gd name="T15" fmla="*/ 0 60000 65536"/>
                <a:gd name="T16" fmla="*/ 0 60000 65536"/>
                <a:gd name="T17" fmla="*/ 0 60000 65536"/>
                <a:gd name="T18" fmla="*/ 0 w 224"/>
                <a:gd name="T19" fmla="*/ 0 h 134"/>
                <a:gd name="T20" fmla="*/ 224 w 224"/>
                <a:gd name="T21" fmla="*/ 134 h 134"/>
              </a:gdLst>
              <a:ahLst/>
              <a:cxnLst>
                <a:cxn ang="T12">
                  <a:pos x="T0" y="T1"/>
                </a:cxn>
                <a:cxn ang="T13">
                  <a:pos x="T2" y="T3"/>
                </a:cxn>
                <a:cxn ang="T14">
                  <a:pos x="T4" y="T5"/>
                </a:cxn>
                <a:cxn ang="T15">
                  <a:pos x="T6" y="T7"/>
                </a:cxn>
                <a:cxn ang="T16">
                  <a:pos x="T8" y="T9"/>
                </a:cxn>
                <a:cxn ang="T17">
                  <a:pos x="T10" y="T11"/>
                </a:cxn>
              </a:cxnLst>
              <a:rect l="T18" t="T19" r="T20" b="T21"/>
              <a:pathLst>
                <a:path w="224" h="134">
                  <a:moveTo>
                    <a:pt x="224" y="128"/>
                  </a:moveTo>
                  <a:lnTo>
                    <a:pt x="0" y="0"/>
                  </a:lnTo>
                  <a:lnTo>
                    <a:pt x="0" y="4"/>
                  </a:lnTo>
                  <a:lnTo>
                    <a:pt x="221" y="134"/>
                  </a:lnTo>
                  <a:lnTo>
                    <a:pt x="224" y="128"/>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2" name="Freeform 394"/>
            <xdr:cNvSpPr>
              <a:spLocks/>
            </xdr:cNvSpPr>
          </xdr:nvSpPr>
          <xdr:spPr bwMode="auto">
            <a:xfrm>
              <a:off x="163" y="510"/>
              <a:ext cx="29" cy="18"/>
            </a:xfrm>
            <a:custGeom>
              <a:avLst/>
              <a:gdLst>
                <a:gd name="T0" fmla="*/ 195 w 201"/>
                <a:gd name="T1" fmla="*/ 124 h 128"/>
                <a:gd name="T2" fmla="*/ 0 w 201"/>
                <a:gd name="T3" fmla="*/ 7 h 128"/>
                <a:gd name="T4" fmla="*/ 9 w 201"/>
                <a:gd name="T5" fmla="*/ 0 h 128"/>
                <a:gd name="T6" fmla="*/ 198 w 201"/>
                <a:gd name="T7" fmla="*/ 116 h 128"/>
                <a:gd name="T8" fmla="*/ 201 w 201"/>
                <a:gd name="T9" fmla="*/ 128 h 128"/>
                <a:gd name="T10" fmla="*/ 195 w 201"/>
                <a:gd name="T11" fmla="*/ 124 h 128"/>
                <a:gd name="T12" fmla="*/ 195 w 201"/>
                <a:gd name="T13" fmla="*/ 124 h 128"/>
                <a:gd name="T14" fmla="*/ 0 60000 65536"/>
                <a:gd name="T15" fmla="*/ 0 60000 65536"/>
                <a:gd name="T16" fmla="*/ 0 60000 65536"/>
                <a:gd name="T17" fmla="*/ 0 60000 65536"/>
                <a:gd name="T18" fmla="*/ 0 60000 65536"/>
                <a:gd name="T19" fmla="*/ 0 60000 65536"/>
                <a:gd name="T20" fmla="*/ 0 60000 65536"/>
                <a:gd name="T21" fmla="*/ 0 w 201"/>
                <a:gd name="T22" fmla="*/ 0 h 128"/>
                <a:gd name="T23" fmla="*/ 201 w 201"/>
                <a:gd name="T24" fmla="*/ 128 h 12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01" h="128">
                  <a:moveTo>
                    <a:pt x="195" y="124"/>
                  </a:moveTo>
                  <a:lnTo>
                    <a:pt x="0" y="7"/>
                  </a:lnTo>
                  <a:lnTo>
                    <a:pt x="9" y="0"/>
                  </a:lnTo>
                  <a:lnTo>
                    <a:pt x="198" y="116"/>
                  </a:lnTo>
                  <a:lnTo>
                    <a:pt x="201" y="128"/>
                  </a:lnTo>
                  <a:lnTo>
                    <a:pt x="195" y="124"/>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3" name="Freeform 395"/>
            <xdr:cNvSpPr>
              <a:spLocks/>
            </xdr:cNvSpPr>
          </xdr:nvSpPr>
          <xdr:spPr bwMode="auto">
            <a:xfrm>
              <a:off x="158" y="514"/>
              <a:ext cx="30" cy="17"/>
            </a:xfrm>
            <a:custGeom>
              <a:avLst/>
              <a:gdLst>
                <a:gd name="T0" fmla="*/ 206 w 206"/>
                <a:gd name="T1" fmla="*/ 121 h 124"/>
                <a:gd name="T2" fmla="*/ 0 w 206"/>
                <a:gd name="T3" fmla="*/ 0 h 124"/>
                <a:gd name="T4" fmla="*/ 34 w 206"/>
                <a:gd name="T5" fmla="*/ 27 h 124"/>
                <a:gd name="T6" fmla="*/ 199 w 206"/>
                <a:gd name="T7" fmla="*/ 124 h 124"/>
                <a:gd name="T8" fmla="*/ 206 w 206"/>
                <a:gd name="T9" fmla="*/ 121 h 124"/>
                <a:gd name="T10" fmla="*/ 206 w 206"/>
                <a:gd name="T11" fmla="*/ 121 h 124"/>
                <a:gd name="T12" fmla="*/ 0 60000 65536"/>
                <a:gd name="T13" fmla="*/ 0 60000 65536"/>
                <a:gd name="T14" fmla="*/ 0 60000 65536"/>
                <a:gd name="T15" fmla="*/ 0 60000 65536"/>
                <a:gd name="T16" fmla="*/ 0 60000 65536"/>
                <a:gd name="T17" fmla="*/ 0 60000 65536"/>
                <a:gd name="T18" fmla="*/ 0 w 206"/>
                <a:gd name="T19" fmla="*/ 0 h 124"/>
                <a:gd name="T20" fmla="*/ 206 w 206"/>
                <a:gd name="T21" fmla="*/ 124 h 124"/>
              </a:gdLst>
              <a:ahLst/>
              <a:cxnLst>
                <a:cxn ang="T12">
                  <a:pos x="T0" y="T1"/>
                </a:cxn>
                <a:cxn ang="T13">
                  <a:pos x="T2" y="T3"/>
                </a:cxn>
                <a:cxn ang="T14">
                  <a:pos x="T4" y="T5"/>
                </a:cxn>
                <a:cxn ang="T15">
                  <a:pos x="T6" y="T7"/>
                </a:cxn>
                <a:cxn ang="T16">
                  <a:pos x="T8" y="T9"/>
                </a:cxn>
                <a:cxn ang="T17">
                  <a:pos x="T10" y="T11"/>
                </a:cxn>
              </a:cxnLst>
              <a:rect l="T18" t="T19" r="T20" b="T21"/>
              <a:pathLst>
                <a:path w="206" h="124">
                  <a:moveTo>
                    <a:pt x="206" y="121"/>
                  </a:moveTo>
                  <a:lnTo>
                    <a:pt x="0" y="0"/>
                  </a:lnTo>
                  <a:lnTo>
                    <a:pt x="34" y="27"/>
                  </a:lnTo>
                  <a:lnTo>
                    <a:pt x="199" y="124"/>
                  </a:lnTo>
                  <a:lnTo>
                    <a:pt x="206" y="121"/>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4" name="Freeform 396"/>
            <xdr:cNvSpPr>
              <a:spLocks/>
            </xdr:cNvSpPr>
          </xdr:nvSpPr>
          <xdr:spPr bwMode="auto">
            <a:xfrm>
              <a:off x="182" y="518"/>
              <a:ext cx="7" cy="5"/>
            </a:xfrm>
            <a:custGeom>
              <a:avLst/>
              <a:gdLst>
                <a:gd name="T0" fmla="*/ 51 w 51"/>
                <a:gd name="T1" fmla="*/ 33 h 33"/>
                <a:gd name="T2" fmla="*/ 0 w 51"/>
                <a:gd name="T3" fmla="*/ 4 h 33"/>
                <a:gd name="T4" fmla="*/ 5 w 51"/>
                <a:gd name="T5" fmla="*/ 0 h 33"/>
                <a:gd name="T6" fmla="*/ 44 w 51"/>
                <a:gd name="T7" fmla="*/ 24 h 33"/>
                <a:gd name="T8" fmla="*/ 51 w 51"/>
                <a:gd name="T9" fmla="*/ 33 h 33"/>
                <a:gd name="T10" fmla="*/ 51 w 51"/>
                <a:gd name="T11" fmla="*/ 33 h 33"/>
                <a:gd name="T12" fmla="*/ 0 60000 65536"/>
                <a:gd name="T13" fmla="*/ 0 60000 65536"/>
                <a:gd name="T14" fmla="*/ 0 60000 65536"/>
                <a:gd name="T15" fmla="*/ 0 60000 65536"/>
                <a:gd name="T16" fmla="*/ 0 60000 65536"/>
                <a:gd name="T17" fmla="*/ 0 60000 65536"/>
                <a:gd name="T18" fmla="*/ 0 w 51"/>
                <a:gd name="T19" fmla="*/ 0 h 33"/>
                <a:gd name="T20" fmla="*/ 51 w 51"/>
                <a:gd name="T21" fmla="*/ 33 h 33"/>
              </a:gdLst>
              <a:ahLst/>
              <a:cxnLst>
                <a:cxn ang="T12">
                  <a:pos x="T0" y="T1"/>
                </a:cxn>
                <a:cxn ang="T13">
                  <a:pos x="T2" y="T3"/>
                </a:cxn>
                <a:cxn ang="T14">
                  <a:pos x="T4" y="T5"/>
                </a:cxn>
                <a:cxn ang="T15">
                  <a:pos x="T6" y="T7"/>
                </a:cxn>
                <a:cxn ang="T16">
                  <a:pos x="T8" y="T9"/>
                </a:cxn>
                <a:cxn ang="T17">
                  <a:pos x="T10" y="T11"/>
                </a:cxn>
              </a:cxnLst>
              <a:rect l="T18" t="T19" r="T20" b="T21"/>
              <a:pathLst>
                <a:path w="51" h="33">
                  <a:moveTo>
                    <a:pt x="51" y="33"/>
                  </a:moveTo>
                  <a:lnTo>
                    <a:pt x="0" y="4"/>
                  </a:lnTo>
                  <a:lnTo>
                    <a:pt x="5" y="0"/>
                  </a:lnTo>
                  <a:lnTo>
                    <a:pt x="44" y="24"/>
                  </a:lnTo>
                  <a:lnTo>
                    <a:pt x="51" y="3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5" name="Freeform 397"/>
            <xdr:cNvSpPr>
              <a:spLocks/>
            </xdr:cNvSpPr>
          </xdr:nvSpPr>
          <xdr:spPr bwMode="auto">
            <a:xfrm>
              <a:off x="180" y="520"/>
              <a:ext cx="7" cy="10"/>
            </a:xfrm>
            <a:custGeom>
              <a:avLst/>
              <a:gdLst>
                <a:gd name="T0" fmla="*/ 49 w 49"/>
                <a:gd name="T1" fmla="*/ 3 h 69"/>
                <a:gd name="T2" fmla="*/ 6 w 49"/>
                <a:gd name="T3" fmla="*/ 69 h 69"/>
                <a:gd name="T4" fmla="*/ 0 w 49"/>
                <a:gd name="T5" fmla="*/ 68 h 69"/>
                <a:gd name="T6" fmla="*/ 45 w 49"/>
                <a:gd name="T7" fmla="*/ 0 h 69"/>
                <a:gd name="T8" fmla="*/ 49 w 49"/>
                <a:gd name="T9" fmla="*/ 3 h 69"/>
                <a:gd name="T10" fmla="*/ 49 w 49"/>
                <a:gd name="T11" fmla="*/ 3 h 69"/>
                <a:gd name="T12" fmla="*/ 0 60000 65536"/>
                <a:gd name="T13" fmla="*/ 0 60000 65536"/>
                <a:gd name="T14" fmla="*/ 0 60000 65536"/>
                <a:gd name="T15" fmla="*/ 0 60000 65536"/>
                <a:gd name="T16" fmla="*/ 0 60000 65536"/>
                <a:gd name="T17" fmla="*/ 0 60000 65536"/>
                <a:gd name="T18" fmla="*/ 0 w 49"/>
                <a:gd name="T19" fmla="*/ 0 h 69"/>
                <a:gd name="T20" fmla="*/ 49 w 49"/>
                <a:gd name="T21" fmla="*/ 69 h 69"/>
              </a:gdLst>
              <a:ahLst/>
              <a:cxnLst>
                <a:cxn ang="T12">
                  <a:pos x="T0" y="T1"/>
                </a:cxn>
                <a:cxn ang="T13">
                  <a:pos x="T2" y="T3"/>
                </a:cxn>
                <a:cxn ang="T14">
                  <a:pos x="T4" y="T5"/>
                </a:cxn>
                <a:cxn ang="T15">
                  <a:pos x="T6" y="T7"/>
                </a:cxn>
                <a:cxn ang="T16">
                  <a:pos x="T8" y="T9"/>
                </a:cxn>
                <a:cxn ang="T17">
                  <a:pos x="T10" y="T11"/>
                </a:cxn>
              </a:cxnLst>
              <a:rect l="T18" t="T19" r="T20" b="T21"/>
              <a:pathLst>
                <a:path w="49" h="69">
                  <a:moveTo>
                    <a:pt x="49" y="3"/>
                  </a:moveTo>
                  <a:lnTo>
                    <a:pt x="6" y="69"/>
                  </a:lnTo>
                  <a:lnTo>
                    <a:pt x="0" y="68"/>
                  </a:lnTo>
                  <a:lnTo>
                    <a:pt x="45" y="0"/>
                  </a:lnTo>
                  <a:lnTo>
                    <a:pt x="49" y="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6" name="Freeform 398"/>
            <xdr:cNvSpPr>
              <a:spLocks/>
            </xdr:cNvSpPr>
          </xdr:nvSpPr>
          <xdr:spPr bwMode="auto">
            <a:xfrm>
              <a:off x="183" y="522"/>
              <a:ext cx="7" cy="9"/>
            </a:xfrm>
            <a:custGeom>
              <a:avLst/>
              <a:gdLst>
                <a:gd name="T0" fmla="*/ 45 w 48"/>
                <a:gd name="T1" fmla="*/ 0 h 65"/>
                <a:gd name="T2" fmla="*/ 0 w 48"/>
                <a:gd name="T3" fmla="*/ 64 h 65"/>
                <a:gd name="T4" fmla="*/ 6 w 48"/>
                <a:gd name="T5" fmla="*/ 65 h 65"/>
                <a:gd name="T6" fmla="*/ 48 w 48"/>
                <a:gd name="T7" fmla="*/ 4 h 65"/>
                <a:gd name="T8" fmla="*/ 45 w 48"/>
                <a:gd name="T9" fmla="*/ 0 h 65"/>
                <a:gd name="T10" fmla="*/ 45 w 48"/>
                <a:gd name="T11" fmla="*/ 0 h 65"/>
                <a:gd name="T12" fmla="*/ 0 60000 65536"/>
                <a:gd name="T13" fmla="*/ 0 60000 65536"/>
                <a:gd name="T14" fmla="*/ 0 60000 65536"/>
                <a:gd name="T15" fmla="*/ 0 60000 65536"/>
                <a:gd name="T16" fmla="*/ 0 60000 65536"/>
                <a:gd name="T17" fmla="*/ 0 60000 65536"/>
                <a:gd name="T18" fmla="*/ 0 w 48"/>
                <a:gd name="T19" fmla="*/ 0 h 65"/>
                <a:gd name="T20" fmla="*/ 48 w 48"/>
                <a:gd name="T21" fmla="*/ 65 h 65"/>
              </a:gdLst>
              <a:ahLst/>
              <a:cxnLst>
                <a:cxn ang="T12">
                  <a:pos x="T0" y="T1"/>
                </a:cxn>
                <a:cxn ang="T13">
                  <a:pos x="T2" y="T3"/>
                </a:cxn>
                <a:cxn ang="T14">
                  <a:pos x="T4" y="T5"/>
                </a:cxn>
                <a:cxn ang="T15">
                  <a:pos x="T6" y="T7"/>
                </a:cxn>
                <a:cxn ang="T16">
                  <a:pos x="T8" y="T9"/>
                </a:cxn>
                <a:cxn ang="T17">
                  <a:pos x="T10" y="T11"/>
                </a:cxn>
              </a:cxnLst>
              <a:rect l="T18" t="T19" r="T20" b="T21"/>
              <a:pathLst>
                <a:path w="48" h="65">
                  <a:moveTo>
                    <a:pt x="45" y="0"/>
                  </a:moveTo>
                  <a:lnTo>
                    <a:pt x="0" y="64"/>
                  </a:lnTo>
                  <a:lnTo>
                    <a:pt x="6" y="65"/>
                  </a:lnTo>
                  <a:lnTo>
                    <a:pt x="48" y="4"/>
                  </a:lnTo>
                  <a:lnTo>
                    <a:pt x="45"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7" name="Freeform 399"/>
            <xdr:cNvSpPr>
              <a:spLocks/>
            </xdr:cNvSpPr>
          </xdr:nvSpPr>
          <xdr:spPr bwMode="auto">
            <a:xfrm>
              <a:off x="186" y="525"/>
              <a:ext cx="5" cy="7"/>
            </a:xfrm>
            <a:custGeom>
              <a:avLst/>
              <a:gdLst>
                <a:gd name="T0" fmla="*/ 34 w 37"/>
                <a:gd name="T1" fmla="*/ 0 h 53"/>
                <a:gd name="T2" fmla="*/ 0 w 37"/>
                <a:gd name="T3" fmla="*/ 50 h 53"/>
                <a:gd name="T4" fmla="*/ 9 w 37"/>
                <a:gd name="T5" fmla="*/ 53 h 53"/>
                <a:gd name="T6" fmla="*/ 37 w 37"/>
                <a:gd name="T7" fmla="*/ 6 h 53"/>
                <a:gd name="T8" fmla="*/ 34 w 37"/>
                <a:gd name="T9" fmla="*/ 0 h 53"/>
                <a:gd name="T10" fmla="*/ 34 w 37"/>
                <a:gd name="T11" fmla="*/ 0 h 53"/>
                <a:gd name="T12" fmla="*/ 0 60000 65536"/>
                <a:gd name="T13" fmla="*/ 0 60000 65536"/>
                <a:gd name="T14" fmla="*/ 0 60000 65536"/>
                <a:gd name="T15" fmla="*/ 0 60000 65536"/>
                <a:gd name="T16" fmla="*/ 0 60000 65536"/>
                <a:gd name="T17" fmla="*/ 0 60000 65536"/>
                <a:gd name="T18" fmla="*/ 0 w 37"/>
                <a:gd name="T19" fmla="*/ 0 h 53"/>
                <a:gd name="T20" fmla="*/ 37 w 37"/>
                <a:gd name="T21" fmla="*/ 53 h 53"/>
              </a:gdLst>
              <a:ahLst/>
              <a:cxnLst>
                <a:cxn ang="T12">
                  <a:pos x="T0" y="T1"/>
                </a:cxn>
                <a:cxn ang="T13">
                  <a:pos x="T2" y="T3"/>
                </a:cxn>
                <a:cxn ang="T14">
                  <a:pos x="T4" y="T5"/>
                </a:cxn>
                <a:cxn ang="T15">
                  <a:pos x="T6" y="T7"/>
                </a:cxn>
                <a:cxn ang="T16">
                  <a:pos x="T8" y="T9"/>
                </a:cxn>
                <a:cxn ang="T17">
                  <a:pos x="T10" y="T11"/>
                </a:cxn>
              </a:cxnLst>
              <a:rect l="T18" t="T19" r="T20" b="T21"/>
              <a:pathLst>
                <a:path w="37" h="53">
                  <a:moveTo>
                    <a:pt x="34" y="0"/>
                  </a:moveTo>
                  <a:lnTo>
                    <a:pt x="0" y="50"/>
                  </a:lnTo>
                  <a:lnTo>
                    <a:pt x="9" y="53"/>
                  </a:lnTo>
                  <a:lnTo>
                    <a:pt x="37" y="6"/>
                  </a:lnTo>
                  <a:lnTo>
                    <a:pt x="34"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8" name="Freeform 400"/>
            <xdr:cNvSpPr>
              <a:spLocks/>
            </xdr:cNvSpPr>
          </xdr:nvSpPr>
          <xdr:spPr bwMode="auto">
            <a:xfrm>
              <a:off x="190" y="527"/>
              <a:ext cx="2" cy="4"/>
            </a:xfrm>
            <a:custGeom>
              <a:avLst/>
              <a:gdLst>
                <a:gd name="T0" fmla="*/ 16 w 18"/>
                <a:gd name="T1" fmla="*/ 0 h 29"/>
                <a:gd name="T2" fmla="*/ 0 w 18"/>
                <a:gd name="T3" fmla="*/ 29 h 29"/>
                <a:gd name="T4" fmla="*/ 6 w 18"/>
                <a:gd name="T5" fmla="*/ 27 h 29"/>
                <a:gd name="T6" fmla="*/ 18 w 18"/>
                <a:gd name="T7" fmla="*/ 6 h 29"/>
                <a:gd name="T8" fmla="*/ 16 w 18"/>
                <a:gd name="T9" fmla="*/ 0 h 29"/>
                <a:gd name="T10" fmla="*/ 16 w 18"/>
                <a:gd name="T11" fmla="*/ 0 h 29"/>
                <a:gd name="T12" fmla="*/ 0 60000 65536"/>
                <a:gd name="T13" fmla="*/ 0 60000 65536"/>
                <a:gd name="T14" fmla="*/ 0 60000 65536"/>
                <a:gd name="T15" fmla="*/ 0 60000 65536"/>
                <a:gd name="T16" fmla="*/ 0 60000 65536"/>
                <a:gd name="T17" fmla="*/ 0 60000 65536"/>
                <a:gd name="T18" fmla="*/ 0 w 18"/>
                <a:gd name="T19" fmla="*/ 0 h 29"/>
                <a:gd name="T20" fmla="*/ 18 w 18"/>
                <a:gd name="T21" fmla="*/ 29 h 29"/>
              </a:gdLst>
              <a:ahLst/>
              <a:cxnLst>
                <a:cxn ang="T12">
                  <a:pos x="T0" y="T1"/>
                </a:cxn>
                <a:cxn ang="T13">
                  <a:pos x="T2" y="T3"/>
                </a:cxn>
                <a:cxn ang="T14">
                  <a:pos x="T4" y="T5"/>
                </a:cxn>
                <a:cxn ang="T15">
                  <a:pos x="T6" y="T7"/>
                </a:cxn>
                <a:cxn ang="T16">
                  <a:pos x="T8" y="T9"/>
                </a:cxn>
                <a:cxn ang="T17">
                  <a:pos x="T10" y="T11"/>
                </a:cxn>
              </a:cxnLst>
              <a:rect l="T18" t="T19" r="T20" b="T21"/>
              <a:pathLst>
                <a:path w="18" h="29">
                  <a:moveTo>
                    <a:pt x="16" y="0"/>
                  </a:moveTo>
                  <a:lnTo>
                    <a:pt x="0" y="29"/>
                  </a:lnTo>
                  <a:lnTo>
                    <a:pt x="6" y="27"/>
                  </a:lnTo>
                  <a:lnTo>
                    <a:pt x="18" y="6"/>
                  </a:lnTo>
                  <a:lnTo>
                    <a:pt x="16"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79" name="Freeform 401"/>
            <xdr:cNvSpPr>
              <a:spLocks/>
            </xdr:cNvSpPr>
          </xdr:nvSpPr>
          <xdr:spPr bwMode="auto">
            <a:xfrm>
              <a:off x="177" y="520"/>
              <a:ext cx="6" cy="8"/>
            </a:xfrm>
            <a:custGeom>
              <a:avLst/>
              <a:gdLst>
                <a:gd name="T0" fmla="*/ 37 w 37"/>
                <a:gd name="T1" fmla="*/ 3 h 57"/>
                <a:gd name="T2" fmla="*/ 4 w 37"/>
                <a:gd name="T3" fmla="*/ 57 h 57"/>
                <a:gd name="T4" fmla="*/ 0 w 37"/>
                <a:gd name="T5" fmla="*/ 55 h 57"/>
                <a:gd name="T6" fmla="*/ 33 w 37"/>
                <a:gd name="T7" fmla="*/ 0 h 57"/>
                <a:gd name="T8" fmla="*/ 37 w 37"/>
                <a:gd name="T9" fmla="*/ 3 h 57"/>
                <a:gd name="T10" fmla="*/ 37 w 37"/>
                <a:gd name="T11" fmla="*/ 3 h 57"/>
                <a:gd name="T12" fmla="*/ 0 60000 65536"/>
                <a:gd name="T13" fmla="*/ 0 60000 65536"/>
                <a:gd name="T14" fmla="*/ 0 60000 65536"/>
                <a:gd name="T15" fmla="*/ 0 60000 65536"/>
                <a:gd name="T16" fmla="*/ 0 60000 65536"/>
                <a:gd name="T17" fmla="*/ 0 60000 65536"/>
                <a:gd name="T18" fmla="*/ 0 w 37"/>
                <a:gd name="T19" fmla="*/ 0 h 57"/>
                <a:gd name="T20" fmla="*/ 37 w 37"/>
                <a:gd name="T21" fmla="*/ 57 h 57"/>
              </a:gdLst>
              <a:ahLst/>
              <a:cxnLst>
                <a:cxn ang="T12">
                  <a:pos x="T0" y="T1"/>
                </a:cxn>
                <a:cxn ang="T13">
                  <a:pos x="T2" y="T3"/>
                </a:cxn>
                <a:cxn ang="T14">
                  <a:pos x="T4" y="T5"/>
                </a:cxn>
                <a:cxn ang="T15">
                  <a:pos x="T6" y="T7"/>
                </a:cxn>
                <a:cxn ang="T16">
                  <a:pos x="T8" y="T9"/>
                </a:cxn>
                <a:cxn ang="T17">
                  <a:pos x="T10" y="T11"/>
                </a:cxn>
              </a:cxnLst>
              <a:rect l="T18" t="T19" r="T20" b="T21"/>
              <a:pathLst>
                <a:path w="37" h="57">
                  <a:moveTo>
                    <a:pt x="37" y="3"/>
                  </a:moveTo>
                  <a:lnTo>
                    <a:pt x="4" y="57"/>
                  </a:lnTo>
                  <a:lnTo>
                    <a:pt x="0" y="55"/>
                  </a:lnTo>
                  <a:lnTo>
                    <a:pt x="33" y="0"/>
                  </a:lnTo>
                  <a:lnTo>
                    <a:pt x="37" y="3"/>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0" name="Freeform 402"/>
            <xdr:cNvSpPr>
              <a:spLocks/>
            </xdr:cNvSpPr>
          </xdr:nvSpPr>
          <xdr:spPr bwMode="auto">
            <a:xfrm>
              <a:off x="174" y="519"/>
              <a:ext cx="5" cy="6"/>
            </a:xfrm>
            <a:custGeom>
              <a:avLst/>
              <a:gdLst>
                <a:gd name="T0" fmla="*/ 29 w 29"/>
                <a:gd name="T1" fmla="*/ 4 h 47"/>
                <a:gd name="T2" fmla="*/ 5 w 29"/>
                <a:gd name="T3" fmla="*/ 47 h 47"/>
                <a:gd name="T4" fmla="*/ 0 w 29"/>
                <a:gd name="T5" fmla="*/ 43 h 47"/>
                <a:gd name="T6" fmla="*/ 23 w 29"/>
                <a:gd name="T7" fmla="*/ 0 h 47"/>
                <a:gd name="T8" fmla="*/ 29 w 29"/>
                <a:gd name="T9" fmla="*/ 4 h 47"/>
                <a:gd name="T10" fmla="*/ 29 w 29"/>
                <a:gd name="T11" fmla="*/ 4 h 47"/>
                <a:gd name="T12" fmla="*/ 0 60000 65536"/>
                <a:gd name="T13" fmla="*/ 0 60000 65536"/>
                <a:gd name="T14" fmla="*/ 0 60000 65536"/>
                <a:gd name="T15" fmla="*/ 0 60000 65536"/>
                <a:gd name="T16" fmla="*/ 0 60000 65536"/>
                <a:gd name="T17" fmla="*/ 0 60000 65536"/>
                <a:gd name="T18" fmla="*/ 0 w 29"/>
                <a:gd name="T19" fmla="*/ 0 h 47"/>
                <a:gd name="T20" fmla="*/ 29 w 29"/>
                <a:gd name="T21" fmla="*/ 47 h 47"/>
              </a:gdLst>
              <a:ahLst/>
              <a:cxnLst>
                <a:cxn ang="T12">
                  <a:pos x="T0" y="T1"/>
                </a:cxn>
                <a:cxn ang="T13">
                  <a:pos x="T2" y="T3"/>
                </a:cxn>
                <a:cxn ang="T14">
                  <a:pos x="T4" y="T5"/>
                </a:cxn>
                <a:cxn ang="T15">
                  <a:pos x="T6" y="T7"/>
                </a:cxn>
                <a:cxn ang="T16">
                  <a:pos x="T8" y="T9"/>
                </a:cxn>
                <a:cxn ang="T17">
                  <a:pos x="T10" y="T11"/>
                </a:cxn>
              </a:cxnLst>
              <a:rect l="T18" t="T19" r="T20" b="T21"/>
              <a:pathLst>
                <a:path w="29" h="47">
                  <a:moveTo>
                    <a:pt x="29" y="4"/>
                  </a:moveTo>
                  <a:lnTo>
                    <a:pt x="5" y="47"/>
                  </a:lnTo>
                  <a:lnTo>
                    <a:pt x="0" y="43"/>
                  </a:lnTo>
                  <a:lnTo>
                    <a:pt x="23" y="0"/>
                  </a:lnTo>
                  <a:lnTo>
                    <a:pt x="29" y="4"/>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1" name="Freeform 403"/>
            <xdr:cNvSpPr>
              <a:spLocks/>
            </xdr:cNvSpPr>
          </xdr:nvSpPr>
          <xdr:spPr bwMode="auto">
            <a:xfrm>
              <a:off x="171" y="518"/>
              <a:ext cx="4" cy="5"/>
            </a:xfrm>
            <a:custGeom>
              <a:avLst/>
              <a:gdLst>
                <a:gd name="T0" fmla="*/ 25 w 25"/>
                <a:gd name="T1" fmla="*/ 2 h 39"/>
                <a:gd name="T2" fmla="*/ 5 w 25"/>
                <a:gd name="T3" fmla="*/ 39 h 39"/>
                <a:gd name="T4" fmla="*/ 0 w 25"/>
                <a:gd name="T5" fmla="*/ 36 h 39"/>
                <a:gd name="T6" fmla="*/ 20 w 25"/>
                <a:gd name="T7" fmla="*/ 0 h 39"/>
                <a:gd name="T8" fmla="*/ 25 w 25"/>
                <a:gd name="T9" fmla="*/ 2 h 39"/>
                <a:gd name="T10" fmla="*/ 25 w 25"/>
                <a:gd name="T11" fmla="*/ 2 h 39"/>
                <a:gd name="T12" fmla="*/ 0 60000 65536"/>
                <a:gd name="T13" fmla="*/ 0 60000 65536"/>
                <a:gd name="T14" fmla="*/ 0 60000 65536"/>
                <a:gd name="T15" fmla="*/ 0 60000 65536"/>
                <a:gd name="T16" fmla="*/ 0 60000 65536"/>
                <a:gd name="T17" fmla="*/ 0 60000 65536"/>
                <a:gd name="T18" fmla="*/ 0 w 25"/>
                <a:gd name="T19" fmla="*/ 0 h 39"/>
                <a:gd name="T20" fmla="*/ 25 w 25"/>
                <a:gd name="T21" fmla="*/ 39 h 39"/>
              </a:gdLst>
              <a:ahLst/>
              <a:cxnLst>
                <a:cxn ang="T12">
                  <a:pos x="T0" y="T1"/>
                </a:cxn>
                <a:cxn ang="T13">
                  <a:pos x="T2" y="T3"/>
                </a:cxn>
                <a:cxn ang="T14">
                  <a:pos x="T4" y="T5"/>
                </a:cxn>
                <a:cxn ang="T15">
                  <a:pos x="T6" y="T7"/>
                </a:cxn>
                <a:cxn ang="T16">
                  <a:pos x="T8" y="T9"/>
                </a:cxn>
                <a:cxn ang="T17">
                  <a:pos x="T10" y="T11"/>
                </a:cxn>
              </a:cxnLst>
              <a:rect l="T18" t="T19" r="T20" b="T21"/>
              <a:pathLst>
                <a:path w="25" h="39">
                  <a:moveTo>
                    <a:pt x="25" y="2"/>
                  </a:moveTo>
                  <a:lnTo>
                    <a:pt x="5" y="39"/>
                  </a:lnTo>
                  <a:lnTo>
                    <a:pt x="0" y="36"/>
                  </a:lnTo>
                  <a:lnTo>
                    <a:pt x="20" y="0"/>
                  </a:lnTo>
                  <a:lnTo>
                    <a:pt x="25" y="2"/>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2" name="Freeform 404"/>
            <xdr:cNvSpPr>
              <a:spLocks/>
            </xdr:cNvSpPr>
          </xdr:nvSpPr>
          <xdr:spPr bwMode="auto">
            <a:xfrm>
              <a:off x="169" y="518"/>
              <a:ext cx="3" cy="3"/>
            </a:xfrm>
            <a:custGeom>
              <a:avLst/>
              <a:gdLst>
                <a:gd name="T0" fmla="*/ 21 w 21"/>
                <a:gd name="T1" fmla="*/ 0 h 25"/>
                <a:gd name="T2" fmla="*/ 5 w 21"/>
                <a:gd name="T3" fmla="*/ 25 h 25"/>
                <a:gd name="T4" fmla="*/ 0 w 21"/>
                <a:gd name="T5" fmla="*/ 21 h 25"/>
                <a:gd name="T6" fmla="*/ 11 w 21"/>
                <a:gd name="T7" fmla="*/ 0 h 25"/>
                <a:gd name="T8" fmla="*/ 21 w 21"/>
                <a:gd name="T9" fmla="*/ 0 h 25"/>
                <a:gd name="T10" fmla="*/ 21 w 21"/>
                <a:gd name="T11" fmla="*/ 0 h 25"/>
                <a:gd name="T12" fmla="*/ 0 60000 65536"/>
                <a:gd name="T13" fmla="*/ 0 60000 65536"/>
                <a:gd name="T14" fmla="*/ 0 60000 65536"/>
                <a:gd name="T15" fmla="*/ 0 60000 65536"/>
                <a:gd name="T16" fmla="*/ 0 60000 65536"/>
                <a:gd name="T17" fmla="*/ 0 60000 65536"/>
                <a:gd name="T18" fmla="*/ 0 w 21"/>
                <a:gd name="T19" fmla="*/ 0 h 25"/>
                <a:gd name="T20" fmla="*/ 21 w 21"/>
                <a:gd name="T21" fmla="*/ 25 h 25"/>
              </a:gdLst>
              <a:ahLst/>
              <a:cxnLst>
                <a:cxn ang="T12">
                  <a:pos x="T0" y="T1"/>
                </a:cxn>
                <a:cxn ang="T13">
                  <a:pos x="T2" y="T3"/>
                </a:cxn>
                <a:cxn ang="T14">
                  <a:pos x="T4" y="T5"/>
                </a:cxn>
                <a:cxn ang="T15">
                  <a:pos x="T6" y="T7"/>
                </a:cxn>
                <a:cxn ang="T16">
                  <a:pos x="T8" y="T9"/>
                </a:cxn>
                <a:cxn ang="T17">
                  <a:pos x="T10" y="T11"/>
                </a:cxn>
              </a:cxnLst>
              <a:rect l="T18" t="T19" r="T20" b="T21"/>
              <a:pathLst>
                <a:path w="21" h="25">
                  <a:moveTo>
                    <a:pt x="21" y="0"/>
                  </a:moveTo>
                  <a:lnTo>
                    <a:pt x="5" y="25"/>
                  </a:lnTo>
                  <a:lnTo>
                    <a:pt x="0" y="21"/>
                  </a:lnTo>
                  <a:lnTo>
                    <a:pt x="11" y="0"/>
                  </a:lnTo>
                  <a:lnTo>
                    <a:pt x="21" y="0"/>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3" name="Freeform 405"/>
            <xdr:cNvSpPr>
              <a:spLocks/>
            </xdr:cNvSpPr>
          </xdr:nvSpPr>
          <xdr:spPr bwMode="auto">
            <a:xfrm>
              <a:off x="166" y="516"/>
              <a:ext cx="2" cy="3"/>
            </a:xfrm>
            <a:custGeom>
              <a:avLst/>
              <a:gdLst>
                <a:gd name="T0" fmla="*/ 14 w 14"/>
                <a:gd name="T1" fmla="*/ 4 h 21"/>
                <a:gd name="T2" fmla="*/ 3 w 14"/>
                <a:gd name="T3" fmla="*/ 21 h 21"/>
                <a:gd name="T4" fmla="*/ 0 w 14"/>
                <a:gd name="T5" fmla="*/ 18 h 21"/>
                <a:gd name="T6" fmla="*/ 6 w 14"/>
                <a:gd name="T7" fmla="*/ 0 h 21"/>
                <a:gd name="T8" fmla="*/ 14 w 14"/>
                <a:gd name="T9" fmla="*/ 4 h 21"/>
                <a:gd name="T10" fmla="*/ 14 w 14"/>
                <a:gd name="T11" fmla="*/ 4 h 21"/>
                <a:gd name="T12" fmla="*/ 0 60000 65536"/>
                <a:gd name="T13" fmla="*/ 0 60000 65536"/>
                <a:gd name="T14" fmla="*/ 0 60000 65536"/>
                <a:gd name="T15" fmla="*/ 0 60000 65536"/>
                <a:gd name="T16" fmla="*/ 0 60000 65536"/>
                <a:gd name="T17" fmla="*/ 0 60000 65536"/>
                <a:gd name="T18" fmla="*/ 0 w 14"/>
                <a:gd name="T19" fmla="*/ 0 h 21"/>
                <a:gd name="T20" fmla="*/ 14 w 14"/>
                <a:gd name="T21" fmla="*/ 21 h 21"/>
              </a:gdLst>
              <a:ahLst/>
              <a:cxnLst>
                <a:cxn ang="T12">
                  <a:pos x="T0" y="T1"/>
                </a:cxn>
                <a:cxn ang="T13">
                  <a:pos x="T2" y="T3"/>
                </a:cxn>
                <a:cxn ang="T14">
                  <a:pos x="T4" y="T5"/>
                </a:cxn>
                <a:cxn ang="T15">
                  <a:pos x="T6" y="T7"/>
                </a:cxn>
                <a:cxn ang="T16">
                  <a:pos x="T8" y="T9"/>
                </a:cxn>
                <a:cxn ang="T17">
                  <a:pos x="T10" y="T11"/>
                </a:cxn>
              </a:cxnLst>
              <a:rect l="T18" t="T19" r="T20" b="T21"/>
              <a:pathLst>
                <a:path w="14" h="21">
                  <a:moveTo>
                    <a:pt x="14" y="4"/>
                  </a:moveTo>
                  <a:lnTo>
                    <a:pt x="3" y="21"/>
                  </a:lnTo>
                  <a:lnTo>
                    <a:pt x="0" y="18"/>
                  </a:lnTo>
                  <a:lnTo>
                    <a:pt x="6" y="0"/>
                  </a:lnTo>
                  <a:lnTo>
                    <a:pt x="14" y="4"/>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4" name="Freeform 406"/>
            <xdr:cNvSpPr>
              <a:spLocks/>
            </xdr:cNvSpPr>
          </xdr:nvSpPr>
          <xdr:spPr bwMode="auto">
            <a:xfrm>
              <a:off x="162" y="514"/>
              <a:ext cx="3" cy="3"/>
            </a:xfrm>
            <a:custGeom>
              <a:avLst/>
              <a:gdLst>
                <a:gd name="T0" fmla="*/ 19 w 19"/>
                <a:gd name="T1" fmla="*/ 2 h 17"/>
                <a:gd name="T2" fmla="*/ 9 w 19"/>
                <a:gd name="T3" fmla="*/ 17 h 17"/>
                <a:gd name="T4" fmla="*/ 0 w 19"/>
                <a:gd name="T5" fmla="*/ 13 h 17"/>
                <a:gd name="T6" fmla="*/ 13 w 19"/>
                <a:gd name="T7" fmla="*/ 0 h 17"/>
                <a:gd name="T8" fmla="*/ 19 w 19"/>
                <a:gd name="T9" fmla="*/ 2 h 17"/>
                <a:gd name="T10" fmla="*/ 19 w 19"/>
                <a:gd name="T11" fmla="*/ 2 h 17"/>
                <a:gd name="T12" fmla="*/ 0 60000 65536"/>
                <a:gd name="T13" fmla="*/ 0 60000 65536"/>
                <a:gd name="T14" fmla="*/ 0 60000 65536"/>
                <a:gd name="T15" fmla="*/ 0 60000 65536"/>
                <a:gd name="T16" fmla="*/ 0 60000 65536"/>
                <a:gd name="T17" fmla="*/ 0 60000 65536"/>
                <a:gd name="T18" fmla="*/ 0 w 19"/>
                <a:gd name="T19" fmla="*/ 0 h 17"/>
                <a:gd name="T20" fmla="*/ 19 w 19"/>
                <a:gd name="T21" fmla="*/ 17 h 17"/>
              </a:gdLst>
              <a:ahLst/>
              <a:cxnLst>
                <a:cxn ang="T12">
                  <a:pos x="T0" y="T1"/>
                </a:cxn>
                <a:cxn ang="T13">
                  <a:pos x="T2" y="T3"/>
                </a:cxn>
                <a:cxn ang="T14">
                  <a:pos x="T4" y="T5"/>
                </a:cxn>
                <a:cxn ang="T15">
                  <a:pos x="T6" y="T7"/>
                </a:cxn>
                <a:cxn ang="T16">
                  <a:pos x="T8" y="T9"/>
                </a:cxn>
                <a:cxn ang="T17">
                  <a:pos x="T10" y="T11"/>
                </a:cxn>
              </a:cxnLst>
              <a:rect l="T18" t="T19" r="T20" b="T21"/>
              <a:pathLst>
                <a:path w="19" h="17">
                  <a:moveTo>
                    <a:pt x="19" y="2"/>
                  </a:moveTo>
                  <a:lnTo>
                    <a:pt x="9" y="17"/>
                  </a:lnTo>
                  <a:lnTo>
                    <a:pt x="0" y="13"/>
                  </a:lnTo>
                  <a:lnTo>
                    <a:pt x="13" y="0"/>
                  </a:lnTo>
                  <a:lnTo>
                    <a:pt x="19" y="2"/>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5" name="Freeform 407"/>
            <xdr:cNvSpPr>
              <a:spLocks/>
            </xdr:cNvSpPr>
          </xdr:nvSpPr>
          <xdr:spPr bwMode="auto">
            <a:xfrm>
              <a:off x="160" y="513"/>
              <a:ext cx="2" cy="2"/>
            </a:xfrm>
            <a:custGeom>
              <a:avLst/>
              <a:gdLst>
                <a:gd name="T0" fmla="*/ 12 w 12"/>
                <a:gd name="T1" fmla="*/ 4 h 14"/>
                <a:gd name="T2" fmla="*/ 4 w 12"/>
                <a:gd name="T3" fmla="*/ 14 h 14"/>
                <a:gd name="T4" fmla="*/ 0 w 12"/>
                <a:gd name="T5" fmla="*/ 12 h 14"/>
                <a:gd name="T6" fmla="*/ 7 w 12"/>
                <a:gd name="T7" fmla="*/ 0 h 14"/>
                <a:gd name="T8" fmla="*/ 12 w 12"/>
                <a:gd name="T9" fmla="*/ 4 h 14"/>
                <a:gd name="T10" fmla="*/ 12 w 12"/>
                <a:gd name="T11" fmla="*/ 4 h 14"/>
                <a:gd name="T12" fmla="*/ 0 60000 65536"/>
                <a:gd name="T13" fmla="*/ 0 60000 65536"/>
                <a:gd name="T14" fmla="*/ 0 60000 65536"/>
                <a:gd name="T15" fmla="*/ 0 60000 65536"/>
                <a:gd name="T16" fmla="*/ 0 60000 65536"/>
                <a:gd name="T17" fmla="*/ 0 60000 65536"/>
                <a:gd name="T18" fmla="*/ 0 w 12"/>
                <a:gd name="T19" fmla="*/ 0 h 14"/>
                <a:gd name="T20" fmla="*/ 12 w 12"/>
                <a:gd name="T21" fmla="*/ 14 h 14"/>
              </a:gdLst>
              <a:ahLst/>
              <a:cxnLst>
                <a:cxn ang="T12">
                  <a:pos x="T0" y="T1"/>
                </a:cxn>
                <a:cxn ang="T13">
                  <a:pos x="T2" y="T3"/>
                </a:cxn>
                <a:cxn ang="T14">
                  <a:pos x="T4" y="T5"/>
                </a:cxn>
                <a:cxn ang="T15">
                  <a:pos x="T6" y="T7"/>
                </a:cxn>
                <a:cxn ang="T16">
                  <a:pos x="T8" y="T9"/>
                </a:cxn>
                <a:cxn ang="T17">
                  <a:pos x="T10" y="T11"/>
                </a:cxn>
              </a:cxnLst>
              <a:rect l="T18" t="T19" r="T20" b="T21"/>
              <a:pathLst>
                <a:path w="12" h="14">
                  <a:moveTo>
                    <a:pt x="12" y="4"/>
                  </a:moveTo>
                  <a:lnTo>
                    <a:pt x="4" y="14"/>
                  </a:lnTo>
                  <a:lnTo>
                    <a:pt x="0" y="12"/>
                  </a:lnTo>
                  <a:lnTo>
                    <a:pt x="7" y="0"/>
                  </a:lnTo>
                  <a:lnTo>
                    <a:pt x="12" y="4"/>
                  </a:lnTo>
                  <a:close/>
                </a:path>
              </a:pathLst>
            </a:custGeom>
            <a:solidFill>
              <a:srgbClr val="FF99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6" name="Freeform 408"/>
            <xdr:cNvSpPr>
              <a:spLocks/>
            </xdr:cNvSpPr>
          </xdr:nvSpPr>
          <xdr:spPr bwMode="auto">
            <a:xfrm>
              <a:off x="155" y="507"/>
              <a:ext cx="35" cy="13"/>
            </a:xfrm>
            <a:custGeom>
              <a:avLst/>
              <a:gdLst>
                <a:gd name="T0" fmla="*/ 7 w 250"/>
                <a:gd name="T1" fmla="*/ 2 h 95"/>
                <a:gd name="T2" fmla="*/ 41 w 250"/>
                <a:gd name="T3" fmla="*/ 3 h 95"/>
                <a:gd name="T4" fmla="*/ 80 w 250"/>
                <a:gd name="T5" fmla="*/ 0 h 95"/>
                <a:gd name="T6" fmla="*/ 123 w 250"/>
                <a:gd name="T7" fmla="*/ 2 h 95"/>
                <a:gd name="T8" fmla="*/ 151 w 250"/>
                <a:gd name="T9" fmla="*/ 13 h 95"/>
                <a:gd name="T10" fmla="*/ 187 w 250"/>
                <a:gd name="T11" fmla="*/ 32 h 95"/>
                <a:gd name="T12" fmla="*/ 207 w 250"/>
                <a:gd name="T13" fmla="*/ 52 h 95"/>
                <a:gd name="T14" fmla="*/ 230 w 250"/>
                <a:gd name="T15" fmla="*/ 77 h 95"/>
                <a:gd name="T16" fmla="*/ 250 w 250"/>
                <a:gd name="T17" fmla="*/ 95 h 95"/>
                <a:gd name="T18" fmla="*/ 215 w 250"/>
                <a:gd name="T19" fmla="*/ 89 h 95"/>
                <a:gd name="T20" fmla="*/ 173 w 250"/>
                <a:gd name="T21" fmla="*/ 83 h 95"/>
                <a:gd name="T22" fmla="*/ 141 w 250"/>
                <a:gd name="T23" fmla="*/ 78 h 95"/>
                <a:gd name="T24" fmla="*/ 104 w 250"/>
                <a:gd name="T25" fmla="*/ 72 h 95"/>
                <a:gd name="T26" fmla="*/ 68 w 250"/>
                <a:gd name="T27" fmla="*/ 54 h 95"/>
                <a:gd name="T28" fmla="*/ 33 w 250"/>
                <a:gd name="T29" fmla="*/ 32 h 95"/>
                <a:gd name="T30" fmla="*/ 0 w 250"/>
                <a:gd name="T31" fmla="*/ 23 h 95"/>
                <a:gd name="T32" fmla="*/ 7 w 250"/>
                <a:gd name="T33" fmla="*/ 2 h 95"/>
                <a:gd name="T34" fmla="*/ 7 w 250"/>
                <a:gd name="T35" fmla="*/ 2 h 9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50"/>
                <a:gd name="T55" fmla="*/ 0 h 95"/>
                <a:gd name="T56" fmla="*/ 250 w 250"/>
                <a:gd name="T57" fmla="*/ 95 h 9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50" h="95">
                  <a:moveTo>
                    <a:pt x="7" y="2"/>
                  </a:moveTo>
                  <a:lnTo>
                    <a:pt x="41" y="3"/>
                  </a:lnTo>
                  <a:lnTo>
                    <a:pt x="80" y="0"/>
                  </a:lnTo>
                  <a:lnTo>
                    <a:pt x="123" y="2"/>
                  </a:lnTo>
                  <a:lnTo>
                    <a:pt x="151" y="13"/>
                  </a:lnTo>
                  <a:lnTo>
                    <a:pt x="187" y="32"/>
                  </a:lnTo>
                  <a:lnTo>
                    <a:pt x="207" y="52"/>
                  </a:lnTo>
                  <a:lnTo>
                    <a:pt x="230" y="77"/>
                  </a:lnTo>
                  <a:lnTo>
                    <a:pt x="250" y="95"/>
                  </a:lnTo>
                  <a:lnTo>
                    <a:pt x="215" y="89"/>
                  </a:lnTo>
                  <a:lnTo>
                    <a:pt x="173" y="83"/>
                  </a:lnTo>
                  <a:lnTo>
                    <a:pt x="141" y="78"/>
                  </a:lnTo>
                  <a:lnTo>
                    <a:pt x="104" y="72"/>
                  </a:lnTo>
                  <a:lnTo>
                    <a:pt x="68" y="54"/>
                  </a:lnTo>
                  <a:lnTo>
                    <a:pt x="33" y="32"/>
                  </a:lnTo>
                  <a:lnTo>
                    <a:pt x="0" y="23"/>
                  </a:lnTo>
                  <a:lnTo>
                    <a:pt x="7" y="2"/>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7" name="Freeform 409"/>
            <xdr:cNvSpPr>
              <a:spLocks/>
            </xdr:cNvSpPr>
          </xdr:nvSpPr>
          <xdr:spPr bwMode="auto">
            <a:xfrm>
              <a:off x="154" y="510"/>
              <a:ext cx="30" cy="23"/>
            </a:xfrm>
            <a:custGeom>
              <a:avLst/>
              <a:gdLst>
                <a:gd name="T0" fmla="*/ 5 w 207"/>
                <a:gd name="T1" fmla="*/ 0 h 164"/>
                <a:gd name="T2" fmla="*/ 23 w 207"/>
                <a:gd name="T3" fmla="*/ 19 h 164"/>
                <a:gd name="T4" fmla="*/ 60 w 207"/>
                <a:gd name="T5" fmla="*/ 49 h 164"/>
                <a:gd name="T6" fmla="*/ 84 w 207"/>
                <a:gd name="T7" fmla="*/ 68 h 164"/>
                <a:gd name="T8" fmla="*/ 112 w 207"/>
                <a:gd name="T9" fmla="*/ 88 h 164"/>
                <a:gd name="T10" fmla="*/ 150 w 207"/>
                <a:gd name="T11" fmla="*/ 115 h 164"/>
                <a:gd name="T12" fmla="*/ 163 w 207"/>
                <a:gd name="T13" fmla="*/ 129 h 164"/>
                <a:gd name="T14" fmla="*/ 172 w 207"/>
                <a:gd name="T15" fmla="*/ 136 h 164"/>
                <a:gd name="T16" fmla="*/ 187 w 207"/>
                <a:gd name="T17" fmla="*/ 147 h 164"/>
                <a:gd name="T18" fmla="*/ 207 w 207"/>
                <a:gd name="T19" fmla="*/ 162 h 164"/>
                <a:gd name="T20" fmla="*/ 185 w 207"/>
                <a:gd name="T21" fmla="*/ 162 h 164"/>
                <a:gd name="T22" fmla="*/ 140 w 207"/>
                <a:gd name="T23" fmla="*/ 164 h 164"/>
                <a:gd name="T24" fmla="*/ 101 w 207"/>
                <a:gd name="T25" fmla="*/ 155 h 164"/>
                <a:gd name="T26" fmla="*/ 80 w 207"/>
                <a:gd name="T27" fmla="*/ 145 h 164"/>
                <a:gd name="T28" fmla="*/ 57 w 207"/>
                <a:gd name="T29" fmla="*/ 126 h 164"/>
                <a:gd name="T30" fmla="*/ 37 w 207"/>
                <a:gd name="T31" fmla="*/ 94 h 164"/>
                <a:gd name="T32" fmla="*/ 20 w 207"/>
                <a:gd name="T33" fmla="*/ 59 h 164"/>
                <a:gd name="T34" fmla="*/ 4 w 207"/>
                <a:gd name="T35" fmla="*/ 21 h 164"/>
                <a:gd name="T36" fmla="*/ 0 w 207"/>
                <a:gd name="T37" fmla="*/ 11 h 164"/>
                <a:gd name="T38" fmla="*/ 5 w 207"/>
                <a:gd name="T39" fmla="*/ 0 h 164"/>
                <a:gd name="T40" fmla="*/ 5 w 207"/>
                <a:gd name="T41" fmla="*/ 0 h 1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7"/>
                <a:gd name="T64" fmla="*/ 0 h 164"/>
                <a:gd name="T65" fmla="*/ 207 w 207"/>
                <a:gd name="T66" fmla="*/ 164 h 1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7" h="164">
                  <a:moveTo>
                    <a:pt x="5" y="0"/>
                  </a:moveTo>
                  <a:lnTo>
                    <a:pt x="23" y="19"/>
                  </a:lnTo>
                  <a:lnTo>
                    <a:pt x="60" y="49"/>
                  </a:lnTo>
                  <a:lnTo>
                    <a:pt x="84" y="68"/>
                  </a:lnTo>
                  <a:lnTo>
                    <a:pt x="112" y="88"/>
                  </a:lnTo>
                  <a:lnTo>
                    <a:pt x="150" y="115"/>
                  </a:lnTo>
                  <a:lnTo>
                    <a:pt x="163" y="129"/>
                  </a:lnTo>
                  <a:lnTo>
                    <a:pt x="172" y="136"/>
                  </a:lnTo>
                  <a:lnTo>
                    <a:pt x="187" y="147"/>
                  </a:lnTo>
                  <a:lnTo>
                    <a:pt x="207" y="162"/>
                  </a:lnTo>
                  <a:lnTo>
                    <a:pt x="185" y="162"/>
                  </a:lnTo>
                  <a:lnTo>
                    <a:pt x="140" y="164"/>
                  </a:lnTo>
                  <a:lnTo>
                    <a:pt x="101" y="155"/>
                  </a:lnTo>
                  <a:lnTo>
                    <a:pt x="80" y="145"/>
                  </a:lnTo>
                  <a:lnTo>
                    <a:pt x="57" y="126"/>
                  </a:lnTo>
                  <a:lnTo>
                    <a:pt x="37" y="94"/>
                  </a:lnTo>
                  <a:lnTo>
                    <a:pt x="20" y="59"/>
                  </a:lnTo>
                  <a:lnTo>
                    <a:pt x="4" y="21"/>
                  </a:lnTo>
                  <a:lnTo>
                    <a:pt x="0" y="11"/>
                  </a:lnTo>
                  <a:lnTo>
                    <a:pt x="5" y="0"/>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8" name="Freeform 410"/>
            <xdr:cNvSpPr>
              <a:spLocks/>
            </xdr:cNvSpPr>
          </xdr:nvSpPr>
          <xdr:spPr bwMode="auto">
            <a:xfrm>
              <a:off x="187" y="526"/>
              <a:ext cx="3" cy="1"/>
            </a:xfrm>
            <a:custGeom>
              <a:avLst/>
              <a:gdLst>
                <a:gd name="T0" fmla="*/ 18 w 18"/>
                <a:gd name="T1" fmla="*/ 8 h 8"/>
                <a:gd name="T2" fmla="*/ 5 w 18"/>
                <a:gd name="T3" fmla="*/ 0 h 8"/>
                <a:gd name="T4" fmla="*/ 0 w 18"/>
                <a:gd name="T5" fmla="*/ 8 h 8"/>
                <a:gd name="T6" fmla="*/ 18 w 18"/>
                <a:gd name="T7" fmla="*/ 8 h 8"/>
                <a:gd name="T8" fmla="*/ 18 w 18"/>
                <a:gd name="T9" fmla="*/ 8 h 8"/>
                <a:gd name="T10" fmla="*/ 0 60000 65536"/>
                <a:gd name="T11" fmla="*/ 0 60000 65536"/>
                <a:gd name="T12" fmla="*/ 0 60000 65536"/>
                <a:gd name="T13" fmla="*/ 0 60000 65536"/>
                <a:gd name="T14" fmla="*/ 0 60000 65536"/>
                <a:gd name="T15" fmla="*/ 0 w 18"/>
                <a:gd name="T16" fmla="*/ 0 h 8"/>
                <a:gd name="T17" fmla="*/ 18 w 18"/>
                <a:gd name="T18" fmla="*/ 8 h 8"/>
              </a:gdLst>
              <a:ahLst/>
              <a:cxnLst>
                <a:cxn ang="T10">
                  <a:pos x="T0" y="T1"/>
                </a:cxn>
                <a:cxn ang="T11">
                  <a:pos x="T2" y="T3"/>
                </a:cxn>
                <a:cxn ang="T12">
                  <a:pos x="T4" y="T5"/>
                </a:cxn>
                <a:cxn ang="T13">
                  <a:pos x="T6" y="T7"/>
                </a:cxn>
                <a:cxn ang="T14">
                  <a:pos x="T8" y="T9"/>
                </a:cxn>
              </a:cxnLst>
              <a:rect l="T15" t="T16" r="T17" b="T18"/>
              <a:pathLst>
                <a:path w="18" h="8">
                  <a:moveTo>
                    <a:pt x="18" y="8"/>
                  </a:moveTo>
                  <a:lnTo>
                    <a:pt x="5" y="0"/>
                  </a:lnTo>
                  <a:lnTo>
                    <a:pt x="0" y="8"/>
                  </a:lnTo>
                  <a:lnTo>
                    <a:pt x="18" y="8"/>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89" name="Freeform 411"/>
            <xdr:cNvSpPr>
              <a:spLocks/>
            </xdr:cNvSpPr>
          </xdr:nvSpPr>
          <xdr:spPr bwMode="auto">
            <a:xfrm>
              <a:off x="185" y="528"/>
              <a:ext cx="3" cy="1"/>
            </a:xfrm>
            <a:custGeom>
              <a:avLst/>
              <a:gdLst>
                <a:gd name="T0" fmla="*/ 19 w 19"/>
                <a:gd name="T1" fmla="*/ 8 h 10"/>
                <a:gd name="T2" fmla="*/ 8 w 19"/>
                <a:gd name="T3" fmla="*/ 0 h 10"/>
                <a:gd name="T4" fmla="*/ 0 w 19"/>
                <a:gd name="T5" fmla="*/ 10 h 10"/>
                <a:gd name="T6" fmla="*/ 19 w 19"/>
                <a:gd name="T7" fmla="*/ 8 h 10"/>
                <a:gd name="T8" fmla="*/ 19 w 19"/>
                <a:gd name="T9" fmla="*/ 8 h 10"/>
                <a:gd name="T10" fmla="*/ 0 60000 65536"/>
                <a:gd name="T11" fmla="*/ 0 60000 65536"/>
                <a:gd name="T12" fmla="*/ 0 60000 65536"/>
                <a:gd name="T13" fmla="*/ 0 60000 65536"/>
                <a:gd name="T14" fmla="*/ 0 60000 65536"/>
                <a:gd name="T15" fmla="*/ 0 w 19"/>
                <a:gd name="T16" fmla="*/ 0 h 10"/>
                <a:gd name="T17" fmla="*/ 19 w 19"/>
                <a:gd name="T18" fmla="*/ 10 h 10"/>
              </a:gdLst>
              <a:ahLst/>
              <a:cxnLst>
                <a:cxn ang="T10">
                  <a:pos x="T0" y="T1"/>
                </a:cxn>
                <a:cxn ang="T11">
                  <a:pos x="T2" y="T3"/>
                </a:cxn>
                <a:cxn ang="T12">
                  <a:pos x="T4" y="T5"/>
                </a:cxn>
                <a:cxn ang="T13">
                  <a:pos x="T6" y="T7"/>
                </a:cxn>
                <a:cxn ang="T14">
                  <a:pos x="T8" y="T9"/>
                </a:cxn>
              </a:cxnLst>
              <a:rect l="T15" t="T16" r="T17" b="T18"/>
              <a:pathLst>
                <a:path w="19" h="10">
                  <a:moveTo>
                    <a:pt x="19" y="8"/>
                  </a:moveTo>
                  <a:lnTo>
                    <a:pt x="8" y="0"/>
                  </a:lnTo>
                  <a:lnTo>
                    <a:pt x="0" y="10"/>
                  </a:lnTo>
                  <a:lnTo>
                    <a:pt x="19" y="8"/>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0" name="Freeform 412"/>
            <xdr:cNvSpPr>
              <a:spLocks/>
            </xdr:cNvSpPr>
          </xdr:nvSpPr>
          <xdr:spPr bwMode="auto">
            <a:xfrm>
              <a:off x="189" y="530"/>
              <a:ext cx="1" cy="1"/>
            </a:xfrm>
            <a:custGeom>
              <a:avLst/>
              <a:gdLst>
                <a:gd name="T0" fmla="*/ 12 w 12"/>
                <a:gd name="T1" fmla="*/ 2 h 5"/>
                <a:gd name="T2" fmla="*/ 6 w 12"/>
                <a:gd name="T3" fmla="*/ 0 h 5"/>
                <a:gd name="T4" fmla="*/ 0 w 12"/>
                <a:gd name="T5" fmla="*/ 5 h 5"/>
                <a:gd name="T6" fmla="*/ 12 w 12"/>
                <a:gd name="T7" fmla="*/ 2 h 5"/>
                <a:gd name="T8" fmla="*/ 12 w 12"/>
                <a:gd name="T9" fmla="*/ 2 h 5"/>
                <a:gd name="T10" fmla="*/ 0 60000 65536"/>
                <a:gd name="T11" fmla="*/ 0 60000 65536"/>
                <a:gd name="T12" fmla="*/ 0 60000 65536"/>
                <a:gd name="T13" fmla="*/ 0 60000 65536"/>
                <a:gd name="T14" fmla="*/ 0 60000 65536"/>
                <a:gd name="T15" fmla="*/ 0 w 12"/>
                <a:gd name="T16" fmla="*/ 0 h 5"/>
                <a:gd name="T17" fmla="*/ 12 w 12"/>
                <a:gd name="T18" fmla="*/ 5 h 5"/>
              </a:gdLst>
              <a:ahLst/>
              <a:cxnLst>
                <a:cxn ang="T10">
                  <a:pos x="T0" y="T1"/>
                </a:cxn>
                <a:cxn ang="T11">
                  <a:pos x="T2" y="T3"/>
                </a:cxn>
                <a:cxn ang="T12">
                  <a:pos x="T4" y="T5"/>
                </a:cxn>
                <a:cxn ang="T13">
                  <a:pos x="T6" y="T7"/>
                </a:cxn>
                <a:cxn ang="T14">
                  <a:pos x="T8" y="T9"/>
                </a:cxn>
              </a:cxnLst>
              <a:rect l="T15" t="T16" r="T17" b="T18"/>
              <a:pathLst>
                <a:path w="12" h="5">
                  <a:moveTo>
                    <a:pt x="12" y="2"/>
                  </a:moveTo>
                  <a:lnTo>
                    <a:pt x="6" y="0"/>
                  </a:lnTo>
                  <a:lnTo>
                    <a:pt x="0" y="5"/>
                  </a:lnTo>
                  <a:lnTo>
                    <a:pt x="12" y="2"/>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1" name="Freeform 413"/>
            <xdr:cNvSpPr>
              <a:spLocks/>
            </xdr:cNvSpPr>
          </xdr:nvSpPr>
          <xdr:spPr bwMode="auto">
            <a:xfrm>
              <a:off x="190" y="528"/>
              <a:ext cx="2" cy="1"/>
            </a:xfrm>
            <a:custGeom>
              <a:avLst/>
              <a:gdLst>
                <a:gd name="T0" fmla="*/ 14 w 14"/>
                <a:gd name="T1" fmla="*/ 3 h 6"/>
                <a:gd name="T2" fmla="*/ 6 w 14"/>
                <a:gd name="T3" fmla="*/ 0 h 6"/>
                <a:gd name="T4" fmla="*/ 0 w 14"/>
                <a:gd name="T5" fmla="*/ 6 h 6"/>
                <a:gd name="T6" fmla="*/ 14 w 14"/>
                <a:gd name="T7" fmla="*/ 3 h 6"/>
                <a:gd name="T8" fmla="*/ 14 w 14"/>
                <a:gd name="T9" fmla="*/ 3 h 6"/>
                <a:gd name="T10" fmla="*/ 0 60000 65536"/>
                <a:gd name="T11" fmla="*/ 0 60000 65536"/>
                <a:gd name="T12" fmla="*/ 0 60000 65536"/>
                <a:gd name="T13" fmla="*/ 0 60000 65536"/>
                <a:gd name="T14" fmla="*/ 0 60000 65536"/>
                <a:gd name="T15" fmla="*/ 0 w 14"/>
                <a:gd name="T16" fmla="*/ 0 h 6"/>
                <a:gd name="T17" fmla="*/ 14 w 14"/>
                <a:gd name="T18" fmla="*/ 6 h 6"/>
              </a:gdLst>
              <a:ahLst/>
              <a:cxnLst>
                <a:cxn ang="T10">
                  <a:pos x="T0" y="T1"/>
                </a:cxn>
                <a:cxn ang="T11">
                  <a:pos x="T2" y="T3"/>
                </a:cxn>
                <a:cxn ang="T12">
                  <a:pos x="T4" y="T5"/>
                </a:cxn>
                <a:cxn ang="T13">
                  <a:pos x="T6" y="T7"/>
                </a:cxn>
                <a:cxn ang="T14">
                  <a:pos x="T8" y="T9"/>
                </a:cxn>
              </a:cxnLst>
              <a:rect l="T15" t="T16" r="T17" b="T18"/>
              <a:pathLst>
                <a:path w="14" h="6">
                  <a:moveTo>
                    <a:pt x="14" y="3"/>
                  </a:moveTo>
                  <a:lnTo>
                    <a:pt x="6" y="0"/>
                  </a:lnTo>
                  <a:lnTo>
                    <a:pt x="0" y="6"/>
                  </a:lnTo>
                  <a:lnTo>
                    <a:pt x="14" y="3"/>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2" name="Freeform 414"/>
            <xdr:cNvSpPr>
              <a:spLocks/>
            </xdr:cNvSpPr>
          </xdr:nvSpPr>
          <xdr:spPr bwMode="auto">
            <a:xfrm>
              <a:off x="184" y="524"/>
              <a:ext cx="3" cy="1"/>
            </a:xfrm>
            <a:custGeom>
              <a:avLst/>
              <a:gdLst>
                <a:gd name="T0" fmla="*/ 19 w 19"/>
                <a:gd name="T1" fmla="*/ 6 h 8"/>
                <a:gd name="T2" fmla="*/ 5 w 19"/>
                <a:gd name="T3" fmla="*/ 0 h 8"/>
                <a:gd name="T4" fmla="*/ 0 w 19"/>
                <a:gd name="T5" fmla="*/ 8 h 8"/>
                <a:gd name="T6" fmla="*/ 19 w 19"/>
                <a:gd name="T7" fmla="*/ 6 h 8"/>
                <a:gd name="T8" fmla="*/ 19 w 19"/>
                <a:gd name="T9" fmla="*/ 6 h 8"/>
                <a:gd name="T10" fmla="*/ 0 60000 65536"/>
                <a:gd name="T11" fmla="*/ 0 60000 65536"/>
                <a:gd name="T12" fmla="*/ 0 60000 65536"/>
                <a:gd name="T13" fmla="*/ 0 60000 65536"/>
                <a:gd name="T14" fmla="*/ 0 60000 65536"/>
                <a:gd name="T15" fmla="*/ 0 w 19"/>
                <a:gd name="T16" fmla="*/ 0 h 8"/>
                <a:gd name="T17" fmla="*/ 19 w 19"/>
                <a:gd name="T18" fmla="*/ 8 h 8"/>
              </a:gdLst>
              <a:ahLst/>
              <a:cxnLst>
                <a:cxn ang="T10">
                  <a:pos x="T0" y="T1"/>
                </a:cxn>
                <a:cxn ang="T11">
                  <a:pos x="T2" y="T3"/>
                </a:cxn>
                <a:cxn ang="T12">
                  <a:pos x="T4" y="T5"/>
                </a:cxn>
                <a:cxn ang="T13">
                  <a:pos x="T6" y="T7"/>
                </a:cxn>
                <a:cxn ang="T14">
                  <a:pos x="T8" y="T9"/>
                </a:cxn>
              </a:cxnLst>
              <a:rect l="T15" t="T16" r="T17" b="T18"/>
              <a:pathLst>
                <a:path w="19" h="8">
                  <a:moveTo>
                    <a:pt x="19" y="6"/>
                  </a:moveTo>
                  <a:lnTo>
                    <a:pt x="5" y="0"/>
                  </a:lnTo>
                  <a:lnTo>
                    <a:pt x="0" y="8"/>
                  </a:lnTo>
                  <a:lnTo>
                    <a:pt x="19"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3" name="Freeform 415"/>
            <xdr:cNvSpPr>
              <a:spLocks/>
            </xdr:cNvSpPr>
          </xdr:nvSpPr>
          <xdr:spPr bwMode="auto">
            <a:xfrm>
              <a:off x="182" y="526"/>
              <a:ext cx="3" cy="2"/>
            </a:xfrm>
            <a:custGeom>
              <a:avLst/>
              <a:gdLst>
                <a:gd name="T0" fmla="*/ 20 w 20"/>
                <a:gd name="T1" fmla="*/ 7 h 10"/>
                <a:gd name="T2" fmla="*/ 7 w 20"/>
                <a:gd name="T3" fmla="*/ 0 h 10"/>
                <a:gd name="T4" fmla="*/ 0 w 20"/>
                <a:gd name="T5" fmla="*/ 10 h 10"/>
                <a:gd name="T6" fmla="*/ 20 w 20"/>
                <a:gd name="T7" fmla="*/ 7 h 10"/>
                <a:gd name="T8" fmla="*/ 20 w 20"/>
                <a:gd name="T9" fmla="*/ 7 h 10"/>
                <a:gd name="T10" fmla="*/ 0 60000 65536"/>
                <a:gd name="T11" fmla="*/ 0 60000 65536"/>
                <a:gd name="T12" fmla="*/ 0 60000 65536"/>
                <a:gd name="T13" fmla="*/ 0 60000 65536"/>
                <a:gd name="T14" fmla="*/ 0 60000 65536"/>
                <a:gd name="T15" fmla="*/ 0 w 20"/>
                <a:gd name="T16" fmla="*/ 0 h 10"/>
                <a:gd name="T17" fmla="*/ 20 w 20"/>
                <a:gd name="T18" fmla="*/ 10 h 10"/>
              </a:gdLst>
              <a:ahLst/>
              <a:cxnLst>
                <a:cxn ang="T10">
                  <a:pos x="T0" y="T1"/>
                </a:cxn>
                <a:cxn ang="T11">
                  <a:pos x="T2" y="T3"/>
                </a:cxn>
                <a:cxn ang="T12">
                  <a:pos x="T4" y="T5"/>
                </a:cxn>
                <a:cxn ang="T13">
                  <a:pos x="T6" y="T7"/>
                </a:cxn>
                <a:cxn ang="T14">
                  <a:pos x="T8" y="T9"/>
                </a:cxn>
              </a:cxnLst>
              <a:rect l="T15" t="T16" r="T17" b="T18"/>
              <a:pathLst>
                <a:path w="20" h="10">
                  <a:moveTo>
                    <a:pt x="20" y="7"/>
                  </a:moveTo>
                  <a:lnTo>
                    <a:pt x="7" y="0"/>
                  </a:lnTo>
                  <a:lnTo>
                    <a:pt x="0" y="10"/>
                  </a:lnTo>
                  <a:lnTo>
                    <a:pt x="20" y="7"/>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4" name="Freeform 416"/>
            <xdr:cNvSpPr>
              <a:spLocks/>
            </xdr:cNvSpPr>
          </xdr:nvSpPr>
          <xdr:spPr bwMode="auto">
            <a:xfrm>
              <a:off x="184" y="530"/>
              <a:ext cx="2" cy="2"/>
            </a:xfrm>
            <a:custGeom>
              <a:avLst/>
              <a:gdLst>
                <a:gd name="T0" fmla="*/ 17 w 17"/>
                <a:gd name="T1" fmla="*/ 7 h 9"/>
                <a:gd name="T2" fmla="*/ 6 w 17"/>
                <a:gd name="T3" fmla="*/ 0 h 9"/>
                <a:gd name="T4" fmla="*/ 0 w 17"/>
                <a:gd name="T5" fmla="*/ 9 h 9"/>
                <a:gd name="T6" fmla="*/ 17 w 17"/>
                <a:gd name="T7" fmla="*/ 7 h 9"/>
                <a:gd name="T8" fmla="*/ 17 w 17"/>
                <a:gd name="T9" fmla="*/ 7 h 9"/>
                <a:gd name="T10" fmla="*/ 0 60000 65536"/>
                <a:gd name="T11" fmla="*/ 0 60000 65536"/>
                <a:gd name="T12" fmla="*/ 0 60000 65536"/>
                <a:gd name="T13" fmla="*/ 0 60000 65536"/>
                <a:gd name="T14" fmla="*/ 0 60000 65536"/>
                <a:gd name="T15" fmla="*/ 0 w 17"/>
                <a:gd name="T16" fmla="*/ 0 h 9"/>
                <a:gd name="T17" fmla="*/ 17 w 17"/>
                <a:gd name="T18" fmla="*/ 9 h 9"/>
              </a:gdLst>
              <a:ahLst/>
              <a:cxnLst>
                <a:cxn ang="T10">
                  <a:pos x="T0" y="T1"/>
                </a:cxn>
                <a:cxn ang="T11">
                  <a:pos x="T2" y="T3"/>
                </a:cxn>
                <a:cxn ang="T12">
                  <a:pos x="T4" y="T5"/>
                </a:cxn>
                <a:cxn ang="T13">
                  <a:pos x="T6" y="T7"/>
                </a:cxn>
                <a:cxn ang="T14">
                  <a:pos x="T8" y="T9"/>
                </a:cxn>
              </a:cxnLst>
              <a:rect l="T15" t="T16" r="T17" b="T18"/>
              <a:pathLst>
                <a:path w="17" h="9">
                  <a:moveTo>
                    <a:pt x="17" y="7"/>
                  </a:moveTo>
                  <a:lnTo>
                    <a:pt x="6" y="0"/>
                  </a:lnTo>
                  <a:lnTo>
                    <a:pt x="0" y="9"/>
                  </a:lnTo>
                  <a:lnTo>
                    <a:pt x="17" y="7"/>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5" name="Freeform 417"/>
            <xdr:cNvSpPr>
              <a:spLocks/>
            </xdr:cNvSpPr>
          </xdr:nvSpPr>
          <xdr:spPr bwMode="auto">
            <a:xfrm>
              <a:off x="189" y="523"/>
              <a:ext cx="2" cy="1"/>
            </a:xfrm>
            <a:custGeom>
              <a:avLst/>
              <a:gdLst>
                <a:gd name="T0" fmla="*/ 15 w 15"/>
                <a:gd name="T1" fmla="*/ 11 h 11"/>
                <a:gd name="T2" fmla="*/ 5 w 15"/>
                <a:gd name="T3" fmla="*/ 0 h 11"/>
                <a:gd name="T4" fmla="*/ 0 w 15"/>
                <a:gd name="T5" fmla="*/ 10 h 11"/>
                <a:gd name="T6" fmla="*/ 15 w 15"/>
                <a:gd name="T7" fmla="*/ 11 h 11"/>
                <a:gd name="T8" fmla="*/ 15 w 15"/>
                <a:gd name="T9" fmla="*/ 11 h 11"/>
                <a:gd name="T10" fmla="*/ 0 60000 65536"/>
                <a:gd name="T11" fmla="*/ 0 60000 65536"/>
                <a:gd name="T12" fmla="*/ 0 60000 65536"/>
                <a:gd name="T13" fmla="*/ 0 60000 65536"/>
                <a:gd name="T14" fmla="*/ 0 60000 65536"/>
                <a:gd name="T15" fmla="*/ 0 w 15"/>
                <a:gd name="T16" fmla="*/ 0 h 11"/>
                <a:gd name="T17" fmla="*/ 15 w 15"/>
                <a:gd name="T18" fmla="*/ 11 h 11"/>
              </a:gdLst>
              <a:ahLst/>
              <a:cxnLst>
                <a:cxn ang="T10">
                  <a:pos x="T0" y="T1"/>
                </a:cxn>
                <a:cxn ang="T11">
                  <a:pos x="T2" y="T3"/>
                </a:cxn>
                <a:cxn ang="T12">
                  <a:pos x="T4" y="T5"/>
                </a:cxn>
                <a:cxn ang="T13">
                  <a:pos x="T6" y="T7"/>
                </a:cxn>
                <a:cxn ang="T14">
                  <a:pos x="T8" y="T9"/>
                </a:cxn>
              </a:cxnLst>
              <a:rect l="T15" t="T16" r="T17" b="T18"/>
              <a:pathLst>
                <a:path w="15" h="11">
                  <a:moveTo>
                    <a:pt x="15" y="11"/>
                  </a:moveTo>
                  <a:lnTo>
                    <a:pt x="5" y="0"/>
                  </a:lnTo>
                  <a:lnTo>
                    <a:pt x="0" y="10"/>
                  </a:lnTo>
                  <a:lnTo>
                    <a:pt x="15" y="11"/>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6" name="Freeform 418"/>
            <xdr:cNvSpPr>
              <a:spLocks/>
            </xdr:cNvSpPr>
          </xdr:nvSpPr>
          <xdr:spPr bwMode="auto">
            <a:xfrm>
              <a:off x="188" y="531"/>
              <a:ext cx="1" cy="1"/>
            </a:xfrm>
            <a:custGeom>
              <a:avLst/>
              <a:gdLst>
                <a:gd name="T0" fmla="*/ 10 w 10"/>
                <a:gd name="T1" fmla="*/ 1 h 5"/>
                <a:gd name="T2" fmla="*/ 1 w 10"/>
                <a:gd name="T3" fmla="*/ 0 h 5"/>
                <a:gd name="T4" fmla="*/ 0 w 10"/>
                <a:gd name="T5" fmla="*/ 5 h 5"/>
                <a:gd name="T6" fmla="*/ 10 w 10"/>
                <a:gd name="T7" fmla="*/ 1 h 5"/>
                <a:gd name="T8" fmla="*/ 10 w 10"/>
                <a:gd name="T9" fmla="*/ 1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10" y="1"/>
                  </a:moveTo>
                  <a:lnTo>
                    <a:pt x="1" y="0"/>
                  </a:lnTo>
                  <a:lnTo>
                    <a:pt x="0" y="5"/>
                  </a:lnTo>
                  <a:lnTo>
                    <a:pt x="10" y="1"/>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7" name="Freeform 419"/>
            <xdr:cNvSpPr>
              <a:spLocks/>
            </xdr:cNvSpPr>
          </xdr:nvSpPr>
          <xdr:spPr bwMode="auto">
            <a:xfrm>
              <a:off x="181" y="529"/>
              <a:ext cx="2" cy="1"/>
            </a:xfrm>
            <a:custGeom>
              <a:avLst/>
              <a:gdLst>
                <a:gd name="T0" fmla="*/ 17 w 17"/>
                <a:gd name="T1" fmla="*/ 6 h 7"/>
                <a:gd name="T2" fmla="*/ 5 w 17"/>
                <a:gd name="T3" fmla="*/ 0 h 7"/>
                <a:gd name="T4" fmla="*/ 0 w 17"/>
                <a:gd name="T5" fmla="*/ 7 h 7"/>
                <a:gd name="T6" fmla="*/ 17 w 17"/>
                <a:gd name="T7" fmla="*/ 6 h 7"/>
                <a:gd name="T8" fmla="*/ 17 w 17"/>
                <a:gd name="T9" fmla="*/ 6 h 7"/>
                <a:gd name="T10" fmla="*/ 0 60000 65536"/>
                <a:gd name="T11" fmla="*/ 0 60000 65536"/>
                <a:gd name="T12" fmla="*/ 0 60000 65536"/>
                <a:gd name="T13" fmla="*/ 0 60000 65536"/>
                <a:gd name="T14" fmla="*/ 0 60000 65536"/>
                <a:gd name="T15" fmla="*/ 0 w 17"/>
                <a:gd name="T16" fmla="*/ 0 h 7"/>
                <a:gd name="T17" fmla="*/ 17 w 17"/>
                <a:gd name="T18" fmla="*/ 7 h 7"/>
              </a:gdLst>
              <a:ahLst/>
              <a:cxnLst>
                <a:cxn ang="T10">
                  <a:pos x="T0" y="T1"/>
                </a:cxn>
                <a:cxn ang="T11">
                  <a:pos x="T2" y="T3"/>
                </a:cxn>
                <a:cxn ang="T12">
                  <a:pos x="T4" y="T5"/>
                </a:cxn>
                <a:cxn ang="T13">
                  <a:pos x="T6" y="T7"/>
                </a:cxn>
                <a:cxn ang="T14">
                  <a:pos x="T8" y="T9"/>
                </a:cxn>
              </a:cxnLst>
              <a:rect l="T15" t="T16" r="T17" b="T18"/>
              <a:pathLst>
                <a:path w="17" h="7">
                  <a:moveTo>
                    <a:pt x="17" y="6"/>
                  </a:moveTo>
                  <a:lnTo>
                    <a:pt x="5" y="0"/>
                  </a:lnTo>
                  <a:lnTo>
                    <a:pt x="0" y="7"/>
                  </a:lnTo>
                  <a:lnTo>
                    <a:pt x="17"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8" name="Freeform 420"/>
            <xdr:cNvSpPr>
              <a:spLocks/>
            </xdr:cNvSpPr>
          </xdr:nvSpPr>
          <xdr:spPr bwMode="auto">
            <a:xfrm>
              <a:off x="180" y="524"/>
              <a:ext cx="2" cy="2"/>
            </a:xfrm>
            <a:custGeom>
              <a:avLst/>
              <a:gdLst>
                <a:gd name="T0" fmla="*/ 20 w 20"/>
                <a:gd name="T1" fmla="*/ 9 h 12"/>
                <a:gd name="T2" fmla="*/ 6 w 20"/>
                <a:gd name="T3" fmla="*/ 0 h 12"/>
                <a:gd name="T4" fmla="*/ 0 w 20"/>
                <a:gd name="T5" fmla="*/ 12 h 12"/>
                <a:gd name="T6" fmla="*/ 20 w 20"/>
                <a:gd name="T7" fmla="*/ 9 h 12"/>
                <a:gd name="T8" fmla="*/ 20 w 20"/>
                <a:gd name="T9" fmla="*/ 9 h 12"/>
                <a:gd name="T10" fmla="*/ 0 60000 65536"/>
                <a:gd name="T11" fmla="*/ 0 60000 65536"/>
                <a:gd name="T12" fmla="*/ 0 60000 65536"/>
                <a:gd name="T13" fmla="*/ 0 60000 65536"/>
                <a:gd name="T14" fmla="*/ 0 60000 65536"/>
                <a:gd name="T15" fmla="*/ 0 w 20"/>
                <a:gd name="T16" fmla="*/ 0 h 12"/>
                <a:gd name="T17" fmla="*/ 20 w 20"/>
                <a:gd name="T18" fmla="*/ 12 h 12"/>
              </a:gdLst>
              <a:ahLst/>
              <a:cxnLst>
                <a:cxn ang="T10">
                  <a:pos x="T0" y="T1"/>
                </a:cxn>
                <a:cxn ang="T11">
                  <a:pos x="T2" y="T3"/>
                </a:cxn>
                <a:cxn ang="T12">
                  <a:pos x="T4" y="T5"/>
                </a:cxn>
                <a:cxn ang="T13">
                  <a:pos x="T6" y="T7"/>
                </a:cxn>
                <a:cxn ang="T14">
                  <a:pos x="T8" y="T9"/>
                </a:cxn>
              </a:cxnLst>
              <a:rect l="T15" t="T16" r="T17" b="T18"/>
              <a:pathLst>
                <a:path w="20" h="12">
                  <a:moveTo>
                    <a:pt x="20" y="9"/>
                  </a:moveTo>
                  <a:lnTo>
                    <a:pt x="6" y="0"/>
                  </a:lnTo>
                  <a:lnTo>
                    <a:pt x="0" y="12"/>
                  </a:lnTo>
                  <a:lnTo>
                    <a:pt x="20" y="9"/>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999" name="Freeform 421"/>
            <xdr:cNvSpPr>
              <a:spLocks/>
            </xdr:cNvSpPr>
          </xdr:nvSpPr>
          <xdr:spPr bwMode="auto">
            <a:xfrm>
              <a:off x="181" y="522"/>
              <a:ext cx="3" cy="1"/>
            </a:xfrm>
            <a:custGeom>
              <a:avLst/>
              <a:gdLst>
                <a:gd name="T0" fmla="*/ 19 w 19"/>
                <a:gd name="T1" fmla="*/ 8 h 8"/>
                <a:gd name="T2" fmla="*/ 4 w 19"/>
                <a:gd name="T3" fmla="*/ 0 h 8"/>
                <a:gd name="T4" fmla="*/ 0 w 19"/>
                <a:gd name="T5" fmla="*/ 8 h 8"/>
                <a:gd name="T6" fmla="*/ 19 w 19"/>
                <a:gd name="T7" fmla="*/ 8 h 8"/>
                <a:gd name="T8" fmla="*/ 19 w 19"/>
                <a:gd name="T9" fmla="*/ 8 h 8"/>
                <a:gd name="T10" fmla="*/ 0 60000 65536"/>
                <a:gd name="T11" fmla="*/ 0 60000 65536"/>
                <a:gd name="T12" fmla="*/ 0 60000 65536"/>
                <a:gd name="T13" fmla="*/ 0 60000 65536"/>
                <a:gd name="T14" fmla="*/ 0 60000 65536"/>
                <a:gd name="T15" fmla="*/ 0 w 19"/>
                <a:gd name="T16" fmla="*/ 0 h 8"/>
                <a:gd name="T17" fmla="*/ 19 w 19"/>
                <a:gd name="T18" fmla="*/ 8 h 8"/>
              </a:gdLst>
              <a:ahLst/>
              <a:cxnLst>
                <a:cxn ang="T10">
                  <a:pos x="T0" y="T1"/>
                </a:cxn>
                <a:cxn ang="T11">
                  <a:pos x="T2" y="T3"/>
                </a:cxn>
                <a:cxn ang="T12">
                  <a:pos x="T4" y="T5"/>
                </a:cxn>
                <a:cxn ang="T13">
                  <a:pos x="T6" y="T7"/>
                </a:cxn>
                <a:cxn ang="T14">
                  <a:pos x="T8" y="T9"/>
                </a:cxn>
              </a:cxnLst>
              <a:rect l="T15" t="T16" r="T17" b="T18"/>
              <a:pathLst>
                <a:path w="19" h="8">
                  <a:moveTo>
                    <a:pt x="19" y="8"/>
                  </a:moveTo>
                  <a:lnTo>
                    <a:pt x="4" y="0"/>
                  </a:lnTo>
                  <a:lnTo>
                    <a:pt x="0" y="8"/>
                  </a:lnTo>
                  <a:lnTo>
                    <a:pt x="19" y="8"/>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95468" name="Group 623"/>
          <xdr:cNvGrpSpPr>
            <a:grpSpLocks/>
          </xdr:cNvGrpSpPr>
        </xdr:nvGrpSpPr>
        <xdr:grpSpPr bwMode="auto">
          <a:xfrm>
            <a:off x="26" y="484"/>
            <a:ext cx="163" cy="55"/>
            <a:chOff x="26" y="484"/>
            <a:chExt cx="163" cy="55"/>
          </a:xfrm>
        </xdr:grpSpPr>
        <xdr:sp macro="" textlink="">
          <xdr:nvSpPr>
            <xdr:cNvPr id="95600" name="Freeform 423"/>
            <xdr:cNvSpPr>
              <a:spLocks/>
            </xdr:cNvSpPr>
          </xdr:nvSpPr>
          <xdr:spPr bwMode="auto">
            <a:xfrm>
              <a:off x="186" y="521"/>
              <a:ext cx="3" cy="2"/>
            </a:xfrm>
            <a:custGeom>
              <a:avLst/>
              <a:gdLst>
                <a:gd name="T0" fmla="*/ 18 w 18"/>
                <a:gd name="T1" fmla="*/ 8 h 8"/>
                <a:gd name="T2" fmla="*/ 4 w 18"/>
                <a:gd name="T3" fmla="*/ 0 h 8"/>
                <a:gd name="T4" fmla="*/ 0 w 18"/>
                <a:gd name="T5" fmla="*/ 8 h 8"/>
                <a:gd name="T6" fmla="*/ 18 w 18"/>
                <a:gd name="T7" fmla="*/ 8 h 8"/>
                <a:gd name="T8" fmla="*/ 18 w 18"/>
                <a:gd name="T9" fmla="*/ 8 h 8"/>
                <a:gd name="T10" fmla="*/ 0 60000 65536"/>
                <a:gd name="T11" fmla="*/ 0 60000 65536"/>
                <a:gd name="T12" fmla="*/ 0 60000 65536"/>
                <a:gd name="T13" fmla="*/ 0 60000 65536"/>
                <a:gd name="T14" fmla="*/ 0 60000 65536"/>
                <a:gd name="T15" fmla="*/ 0 w 18"/>
                <a:gd name="T16" fmla="*/ 0 h 8"/>
                <a:gd name="T17" fmla="*/ 18 w 18"/>
                <a:gd name="T18" fmla="*/ 8 h 8"/>
              </a:gdLst>
              <a:ahLst/>
              <a:cxnLst>
                <a:cxn ang="T10">
                  <a:pos x="T0" y="T1"/>
                </a:cxn>
                <a:cxn ang="T11">
                  <a:pos x="T2" y="T3"/>
                </a:cxn>
                <a:cxn ang="T12">
                  <a:pos x="T4" y="T5"/>
                </a:cxn>
                <a:cxn ang="T13">
                  <a:pos x="T6" y="T7"/>
                </a:cxn>
                <a:cxn ang="T14">
                  <a:pos x="T8" y="T9"/>
                </a:cxn>
              </a:cxnLst>
              <a:rect l="T15" t="T16" r="T17" b="T18"/>
              <a:pathLst>
                <a:path w="18" h="8">
                  <a:moveTo>
                    <a:pt x="18" y="8"/>
                  </a:moveTo>
                  <a:lnTo>
                    <a:pt x="4" y="0"/>
                  </a:lnTo>
                  <a:lnTo>
                    <a:pt x="0" y="8"/>
                  </a:lnTo>
                  <a:lnTo>
                    <a:pt x="18" y="8"/>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1" name="Freeform 424"/>
            <xdr:cNvSpPr>
              <a:spLocks/>
            </xdr:cNvSpPr>
          </xdr:nvSpPr>
          <xdr:spPr bwMode="auto">
            <a:xfrm>
              <a:off x="182" y="520"/>
              <a:ext cx="3" cy="1"/>
            </a:xfrm>
            <a:custGeom>
              <a:avLst/>
              <a:gdLst>
                <a:gd name="T0" fmla="*/ 21 w 21"/>
                <a:gd name="T1" fmla="*/ 7 h 7"/>
                <a:gd name="T2" fmla="*/ 7 w 21"/>
                <a:gd name="T3" fmla="*/ 0 h 7"/>
                <a:gd name="T4" fmla="*/ 0 w 21"/>
                <a:gd name="T5" fmla="*/ 7 h 7"/>
                <a:gd name="T6" fmla="*/ 21 w 21"/>
                <a:gd name="T7" fmla="*/ 7 h 7"/>
                <a:gd name="T8" fmla="*/ 21 w 21"/>
                <a:gd name="T9" fmla="*/ 7 h 7"/>
                <a:gd name="T10" fmla="*/ 0 60000 65536"/>
                <a:gd name="T11" fmla="*/ 0 60000 65536"/>
                <a:gd name="T12" fmla="*/ 0 60000 65536"/>
                <a:gd name="T13" fmla="*/ 0 60000 65536"/>
                <a:gd name="T14" fmla="*/ 0 60000 65536"/>
                <a:gd name="T15" fmla="*/ 0 w 21"/>
                <a:gd name="T16" fmla="*/ 0 h 7"/>
                <a:gd name="T17" fmla="*/ 21 w 21"/>
                <a:gd name="T18" fmla="*/ 7 h 7"/>
              </a:gdLst>
              <a:ahLst/>
              <a:cxnLst>
                <a:cxn ang="T10">
                  <a:pos x="T0" y="T1"/>
                </a:cxn>
                <a:cxn ang="T11">
                  <a:pos x="T2" y="T3"/>
                </a:cxn>
                <a:cxn ang="T12">
                  <a:pos x="T4" y="T5"/>
                </a:cxn>
                <a:cxn ang="T13">
                  <a:pos x="T6" y="T7"/>
                </a:cxn>
                <a:cxn ang="T14">
                  <a:pos x="T8" y="T9"/>
                </a:cxn>
              </a:cxnLst>
              <a:rect l="T15" t="T16" r="T17" b="T18"/>
              <a:pathLst>
                <a:path w="21" h="7">
                  <a:moveTo>
                    <a:pt x="21" y="7"/>
                  </a:moveTo>
                  <a:lnTo>
                    <a:pt x="7" y="0"/>
                  </a:lnTo>
                  <a:lnTo>
                    <a:pt x="0" y="7"/>
                  </a:lnTo>
                  <a:lnTo>
                    <a:pt x="21" y="7"/>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2" name="Freeform 425"/>
            <xdr:cNvSpPr>
              <a:spLocks/>
            </xdr:cNvSpPr>
          </xdr:nvSpPr>
          <xdr:spPr bwMode="auto">
            <a:xfrm>
              <a:off x="178" y="527"/>
              <a:ext cx="3" cy="1"/>
            </a:xfrm>
            <a:custGeom>
              <a:avLst/>
              <a:gdLst>
                <a:gd name="T0" fmla="*/ 17 w 17"/>
                <a:gd name="T1" fmla="*/ 6 h 8"/>
                <a:gd name="T2" fmla="*/ 6 w 17"/>
                <a:gd name="T3" fmla="*/ 0 h 8"/>
                <a:gd name="T4" fmla="*/ 0 w 17"/>
                <a:gd name="T5" fmla="*/ 8 h 8"/>
                <a:gd name="T6" fmla="*/ 17 w 17"/>
                <a:gd name="T7" fmla="*/ 6 h 8"/>
                <a:gd name="T8" fmla="*/ 17 w 17"/>
                <a:gd name="T9" fmla="*/ 6 h 8"/>
                <a:gd name="T10" fmla="*/ 0 60000 65536"/>
                <a:gd name="T11" fmla="*/ 0 60000 65536"/>
                <a:gd name="T12" fmla="*/ 0 60000 65536"/>
                <a:gd name="T13" fmla="*/ 0 60000 65536"/>
                <a:gd name="T14" fmla="*/ 0 60000 65536"/>
                <a:gd name="T15" fmla="*/ 0 w 17"/>
                <a:gd name="T16" fmla="*/ 0 h 8"/>
                <a:gd name="T17" fmla="*/ 17 w 17"/>
                <a:gd name="T18" fmla="*/ 8 h 8"/>
              </a:gdLst>
              <a:ahLst/>
              <a:cxnLst>
                <a:cxn ang="T10">
                  <a:pos x="T0" y="T1"/>
                </a:cxn>
                <a:cxn ang="T11">
                  <a:pos x="T2" y="T3"/>
                </a:cxn>
                <a:cxn ang="T12">
                  <a:pos x="T4" y="T5"/>
                </a:cxn>
                <a:cxn ang="T13">
                  <a:pos x="T6" y="T7"/>
                </a:cxn>
                <a:cxn ang="T14">
                  <a:pos x="T8" y="T9"/>
                </a:cxn>
              </a:cxnLst>
              <a:rect l="T15" t="T16" r="T17" b="T18"/>
              <a:pathLst>
                <a:path w="17" h="8">
                  <a:moveTo>
                    <a:pt x="17" y="6"/>
                  </a:moveTo>
                  <a:lnTo>
                    <a:pt x="6" y="0"/>
                  </a:lnTo>
                  <a:lnTo>
                    <a:pt x="0" y="8"/>
                  </a:lnTo>
                  <a:lnTo>
                    <a:pt x="17"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3" name="Freeform 426"/>
            <xdr:cNvSpPr>
              <a:spLocks/>
            </xdr:cNvSpPr>
          </xdr:nvSpPr>
          <xdr:spPr bwMode="auto">
            <a:xfrm>
              <a:off x="176" y="522"/>
              <a:ext cx="3" cy="2"/>
            </a:xfrm>
            <a:custGeom>
              <a:avLst/>
              <a:gdLst>
                <a:gd name="T0" fmla="*/ 21 w 21"/>
                <a:gd name="T1" fmla="*/ 10 h 12"/>
                <a:gd name="T2" fmla="*/ 6 w 21"/>
                <a:gd name="T3" fmla="*/ 0 h 12"/>
                <a:gd name="T4" fmla="*/ 0 w 21"/>
                <a:gd name="T5" fmla="*/ 12 h 12"/>
                <a:gd name="T6" fmla="*/ 21 w 21"/>
                <a:gd name="T7" fmla="*/ 10 h 12"/>
                <a:gd name="T8" fmla="*/ 21 w 21"/>
                <a:gd name="T9" fmla="*/ 10 h 12"/>
                <a:gd name="T10" fmla="*/ 0 60000 65536"/>
                <a:gd name="T11" fmla="*/ 0 60000 65536"/>
                <a:gd name="T12" fmla="*/ 0 60000 65536"/>
                <a:gd name="T13" fmla="*/ 0 60000 65536"/>
                <a:gd name="T14" fmla="*/ 0 60000 65536"/>
                <a:gd name="T15" fmla="*/ 0 w 21"/>
                <a:gd name="T16" fmla="*/ 0 h 12"/>
                <a:gd name="T17" fmla="*/ 21 w 21"/>
                <a:gd name="T18" fmla="*/ 12 h 12"/>
              </a:gdLst>
              <a:ahLst/>
              <a:cxnLst>
                <a:cxn ang="T10">
                  <a:pos x="T0" y="T1"/>
                </a:cxn>
                <a:cxn ang="T11">
                  <a:pos x="T2" y="T3"/>
                </a:cxn>
                <a:cxn ang="T12">
                  <a:pos x="T4" y="T5"/>
                </a:cxn>
                <a:cxn ang="T13">
                  <a:pos x="T6" y="T7"/>
                </a:cxn>
                <a:cxn ang="T14">
                  <a:pos x="T8" y="T9"/>
                </a:cxn>
              </a:cxnLst>
              <a:rect l="T15" t="T16" r="T17" b="T18"/>
              <a:pathLst>
                <a:path w="21" h="12">
                  <a:moveTo>
                    <a:pt x="21" y="10"/>
                  </a:moveTo>
                  <a:lnTo>
                    <a:pt x="6" y="0"/>
                  </a:lnTo>
                  <a:lnTo>
                    <a:pt x="0" y="12"/>
                  </a:lnTo>
                  <a:lnTo>
                    <a:pt x="21" y="1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4" name="Freeform 427"/>
            <xdr:cNvSpPr>
              <a:spLocks/>
            </xdr:cNvSpPr>
          </xdr:nvSpPr>
          <xdr:spPr bwMode="auto">
            <a:xfrm>
              <a:off x="178" y="520"/>
              <a:ext cx="3" cy="1"/>
            </a:xfrm>
            <a:custGeom>
              <a:avLst/>
              <a:gdLst>
                <a:gd name="T0" fmla="*/ 20 w 20"/>
                <a:gd name="T1" fmla="*/ 9 h 9"/>
                <a:gd name="T2" fmla="*/ 4 w 20"/>
                <a:gd name="T3" fmla="*/ 0 h 9"/>
                <a:gd name="T4" fmla="*/ 0 w 20"/>
                <a:gd name="T5" fmla="*/ 9 h 9"/>
                <a:gd name="T6" fmla="*/ 20 w 20"/>
                <a:gd name="T7" fmla="*/ 9 h 9"/>
                <a:gd name="T8" fmla="*/ 20 w 20"/>
                <a:gd name="T9" fmla="*/ 9 h 9"/>
                <a:gd name="T10" fmla="*/ 0 60000 65536"/>
                <a:gd name="T11" fmla="*/ 0 60000 65536"/>
                <a:gd name="T12" fmla="*/ 0 60000 65536"/>
                <a:gd name="T13" fmla="*/ 0 60000 65536"/>
                <a:gd name="T14" fmla="*/ 0 60000 65536"/>
                <a:gd name="T15" fmla="*/ 0 w 20"/>
                <a:gd name="T16" fmla="*/ 0 h 9"/>
                <a:gd name="T17" fmla="*/ 20 w 20"/>
                <a:gd name="T18" fmla="*/ 9 h 9"/>
              </a:gdLst>
              <a:ahLst/>
              <a:cxnLst>
                <a:cxn ang="T10">
                  <a:pos x="T0" y="T1"/>
                </a:cxn>
                <a:cxn ang="T11">
                  <a:pos x="T2" y="T3"/>
                </a:cxn>
                <a:cxn ang="T12">
                  <a:pos x="T4" y="T5"/>
                </a:cxn>
                <a:cxn ang="T13">
                  <a:pos x="T6" y="T7"/>
                </a:cxn>
                <a:cxn ang="T14">
                  <a:pos x="T8" y="T9"/>
                </a:cxn>
              </a:cxnLst>
              <a:rect l="T15" t="T16" r="T17" b="T18"/>
              <a:pathLst>
                <a:path w="20" h="9">
                  <a:moveTo>
                    <a:pt x="20" y="9"/>
                  </a:moveTo>
                  <a:lnTo>
                    <a:pt x="4" y="0"/>
                  </a:lnTo>
                  <a:lnTo>
                    <a:pt x="0" y="9"/>
                  </a:lnTo>
                  <a:lnTo>
                    <a:pt x="20" y="9"/>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5" name="Freeform 428"/>
            <xdr:cNvSpPr>
              <a:spLocks/>
            </xdr:cNvSpPr>
          </xdr:nvSpPr>
          <xdr:spPr bwMode="auto">
            <a:xfrm>
              <a:off x="176" y="525"/>
              <a:ext cx="2" cy="1"/>
            </a:xfrm>
            <a:custGeom>
              <a:avLst/>
              <a:gdLst>
                <a:gd name="T0" fmla="*/ 14 w 14"/>
                <a:gd name="T1" fmla="*/ 6 h 6"/>
                <a:gd name="T2" fmla="*/ 0 w 14"/>
                <a:gd name="T3" fmla="*/ 0 h 6"/>
                <a:gd name="T4" fmla="*/ 0 w 14"/>
                <a:gd name="T5" fmla="*/ 4 h 6"/>
                <a:gd name="T6" fmla="*/ 14 w 14"/>
                <a:gd name="T7" fmla="*/ 6 h 6"/>
                <a:gd name="T8" fmla="*/ 14 w 14"/>
                <a:gd name="T9" fmla="*/ 6 h 6"/>
                <a:gd name="T10" fmla="*/ 0 60000 65536"/>
                <a:gd name="T11" fmla="*/ 0 60000 65536"/>
                <a:gd name="T12" fmla="*/ 0 60000 65536"/>
                <a:gd name="T13" fmla="*/ 0 60000 65536"/>
                <a:gd name="T14" fmla="*/ 0 60000 65536"/>
                <a:gd name="T15" fmla="*/ 0 w 14"/>
                <a:gd name="T16" fmla="*/ 0 h 6"/>
                <a:gd name="T17" fmla="*/ 14 w 14"/>
                <a:gd name="T18" fmla="*/ 6 h 6"/>
              </a:gdLst>
              <a:ahLst/>
              <a:cxnLst>
                <a:cxn ang="T10">
                  <a:pos x="T0" y="T1"/>
                </a:cxn>
                <a:cxn ang="T11">
                  <a:pos x="T2" y="T3"/>
                </a:cxn>
                <a:cxn ang="T12">
                  <a:pos x="T4" y="T5"/>
                </a:cxn>
                <a:cxn ang="T13">
                  <a:pos x="T6" y="T7"/>
                </a:cxn>
                <a:cxn ang="T14">
                  <a:pos x="T8" y="T9"/>
                </a:cxn>
              </a:cxnLst>
              <a:rect l="T15" t="T16" r="T17" b="T18"/>
              <a:pathLst>
                <a:path w="14" h="6">
                  <a:moveTo>
                    <a:pt x="14" y="6"/>
                  </a:moveTo>
                  <a:lnTo>
                    <a:pt x="0" y="0"/>
                  </a:lnTo>
                  <a:lnTo>
                    <a:pt x="0" y="4"/>
                  </a:lnTo>
                  <a:lnTo>
                    <a:pt x="14"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6" name="Freeform 429"/>
            <xdr:cNvSpPr>
              <a:spLocks/>
            </xdr:cNvSpPr>
          </xdr:nvSpPr>
          <xdr:spPr bwMode="auto">
            <a:xfrm>
              <a:off x="173" y="521"/>
              <a:ext cx="3" cy="1"/>
            </a:xfrm>
            <a:custGeom>
              <a:avLst/>
              <a:gdLst>
                <a:gd name="T0" fmla="*/ 17 w 17"/>
                <a:gd name="T1" fmla="*/ 6 h 11"/>
                <a:gd name="T2" fmla="*/ 5 w 17"/>
                <a:gd name="T3" fmla="*/ 0 h 11"/>
                <a:gd name="T4" fmla="*/ 0 w 17"/>
                <a:gd name="T5" fmla="*/ 11 h 11"/>
                <a:gd name="T6" fmla="*/ 17 w 17"/>
                <a:gd name="T7" fmla="*/ 6 h 11"/>
                <a:gd name="T8" fmla="*/ 17 w 17"/>
                <a:gd name="T9" fmla="*/ 6 h 11"/>
                <a:gd name="T10" fmla="*/ 0 60000 65536"/>
                <a:gd name="T11" fmla="*/ 0 60000 65536"/>
                <a:gd name="T12" fmla="*/ 0 60000 65536"/>
                <a:gd name="T13" fmla="*/ 0 60000 65536"/>
                <a:gd name="T14" fmla="*/ 0 60000 65536"/>
                <a:gd name="T15" fmla="*/ 0 w 17"/>
                <a:gd name="T16" fmla="*/ 0 h 11"/>
                <a:gd name="T17" fmla="*/ 17 w 17"/>
                <a:gd name="T18" fmla="*/ 11 h 11"/>
              </a:gdLst>
              <a:ahLst/>
              <a:cxnLst>
                <a:cxn ang="T10">
                  <a:pos x="T0" y="T1"/>
                </a:cxn>
                <a:cxn ang="T11">
                  <a:pos x="T2" y="T3"/>
                </a:cxn>
                <a:cxn ang="T12">
                  <a:pos x="T4" y="T5"/>
                </a:cxn>
                <a:cxn ang="T13">
                  <a:pos x="T6" y="T7"/>
                </a:cxn>
                <a:cxn ang="T14">
                  <a:pos x="T8" y="T9"/>
                </a:cxn>
              </a:cxnLst>
              <a:rect l="T15" t="T16" r="T17" b="T18"/>
              <a:pathLst>
                <a:path w="17" h="11">
                  <a:moveTo>
                    <a:pt x="17" y="6"/>
                  </a:moveTo>
                  <a:lnTo>
                    <a:pt x="5" y="0"/>
                  </a:lnTo>
                  <a:lnTo>
                    <a:pt x="0" y="11"/>
                  </a:lnTo>
                  <a:lnTo>
                    <a:pt x="17"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7" name="Freeform 430"/>
            <xdr:cNvSpPr>
              <a:spLocks/>
            </xdr:cNvSpPr>
          </xdr:nvSpPr>
          <xdr:spPr bwMode="auto">
            <a:xfrm>
              <a:off x="175" y="518"/>
              <a:ext cx="2" cy="2"/>
            </a:xfrm>
            <a:custGeom>
              <a:avLst/>
              <a:gdLst>
                <a:gd name="T0" fmla="*/ 17 w 17"/>
                <a:gd name="T1" fmla="*/ 6 h 8"/>
                <a:gd name="T2" fmla="*/ 3 w 17"/>
                <a:gd name="T3" fmla="*/ 0 h 8"/>
                <a:gd name="T4" fmla="*/ 0 w 17"/>
                <a:gd name="T5" fmla="*/ 8 h 8"/>
                <a:gd name="T6" fmla="*/ 17 w 17"/>
                <a:gd name="T7" fmla="*/ 6 h 8"/>
                <a:gd name="T8" fmla="*/ 17 w 17"/>
                <a:gd name="T9" fmla="*/ 6 h 8"/>
                <a:gd name="T10" fmla="*/ 0 60000 65536"/>
                <a:gd name="T11" fmla="*/ 0 60000 65536"/>
                <a:gd name="T12" fmla="*/ 0 60000 65536"/>
                <a:gd name="T13" fmla="*/ 0 60000 65536"/>
                <a:gd name="T14" fmla="*/ 0 60000 65536"/>
                <a:gd name="T15" fmla="*/ 0 w 17"/>
                <a:gd name="T16" fmla="*/ 0 h 8"/>
                <a:gd name="T17" fmla="*/ 17 w 17"/>
                <a:gd name="T18" fmla="*/ 8 h 8"/>
              </a:gdLst>
              <a:ahLst/>
              <a:cxnLst>
                <a:cxn ang="T10">
                  <a:pos x="T0" y="T1"/>
                </a:cxn>
                <a:cxn ang="T11">
                  <a:pos x="T2" y="T3"/>
                </a:cxn>
                <a:cxn ang="T12">
                  <a:pos x="T4" y="T5"/>
                </a:cxn>
                <a:cxn ang="T13">
                  <a:pos x="T6" y="T7"/>
                </a:cxn>
                <a:cxn ang="T14">
                  <a:pos x="T8" y="T9"/>
                </a:cxn>
              </a:cxnLst>
              <a:rect l="T15" t="T16" r="T17" b="T18"/>
              <a:pathLst>
                <a:path w="17" h="8">
                  <a:moveTo>
                    <a:pt x="17" y="6"/>
                  </a:moveTo>
                  <a:lnTo>
                    <a:pt x="3" y="0"/>
                  </a:lnTo>
                  <a:lnTo>
                    <a:pt x="0" y="8"/>
                  </a:lnTo>
                  <a:lnTo>
                    <a:pt x="17"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8" name="Freeform 431"/>
            <xdr:cNvSpPr>
              <a:spLocks/>
            </xdr:cNvSpPr>
          </xdr:nvSpPr>
          <xdr:spPr bwMode="auto">
            <a:xfrm>
              <a:off x="170" y="519"/>
              <a:ext cx="3" cy="1"/>
            </a:xfrm>
            <a:custGeom>
              <a:avLst/>
              <a:gdLst>
                <a:gd name="T0" fmla="*/ 18 w 18"/>
                <a:gd name="T1" fmla="*/ 6 h 10"/>
                <a:gd name="T2" fmla="*/ 7 w 18"/>
                <a:gd name="T3" fmla="*/ 0 h 10"/>
                <a:gd name="T4" fmla="*/ 0 w 18"/>
                <a:gd name="T5" fmla="*/ 10 h 10"/>
                <a:gd name="T6" fmla="*/ 18 w 18"/>
                <a:gd name="T7" fmla="*/ 6 h 10"/>
                <a:gd name="T8" fmla="*/ 18 w 18"/>
                <a:gd name="T9" fmla="*/ 6 h 10"/>
                <a:gd name="T10" fmla="*/ 0 60000 65536"/>
                <a:gd name="T11" fmla="*/ 0 60000 65536"/>
                <a:gd name="T12" fmla="*/ 0 60000 65536"/>
                <a:gd name="T13" fmla="*/ 0 60000 65536"/>
                <a:gd name="T14" fmla="*/ 0 60000 65536"/>
                <a:gd name="T15" fmla="*/ 0 w 18"/>
                <a:gd name="T16" fmla="*/ 0 h 10"/>
                <a:gd name="T17" fmla="*/ 18 w 18"/>
                <a:gd name="T18" fmla="*/ 10 h 10"/>
              </a:gdLst>
              <a:ahLst/>
              <a:cxnLst>
                <a:cxn ang="T10">
                  <a:pos x="T0" y="T1"/>
                </a:cxn>
                <a:cxn ang="T11">
                  <a:pos x="T2" y="T3"/>
                </a:cxn>
                <a:cxn ang="T12">
                  <a:pos x="T4" y="T5"/>
                </a:cxn>
                <a:cxn ang="T13">
                  <a:pos x="T6" y="T7"/>
                </a:cxn>
                <a:cxn ang="T14">
                  <a:pos x="T8" y="T9"/>
                </a:cxn>
              </a:cxnLst>
              <a:rect l="T15" t="T16" r="T17" b="T18"/>
              <a:pathLst>
                <a:path w="18" h="10">
                  <a:moveTo>
                    <a:pt x="18" y="6"/>
                  </a:moveTo>
                  <a:lnTo>
                    <a:pt x="7" y="0"/>
                  </a:lnTo>
                  <a:lnTo>
                    <a:pt x="0" y="10"/>
                  </a:lnTo>
                  <a:lnTo>
                    <a:pt x="18" y="6"/>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09" name="Freeform 432"/>
            <xdr:cNvSpPr>
              <a:spLocks/>
            </xdr:cNvSpPr>
          </xdr:nvSpPr>
          <xdr:spPr bwMode="auto">
            <a:xfrm>
              <a:off x="172" y="523"/>
              <a:ext cx="2" cy="1"/>
            </a:xfrm>
            <a:custGeom>
              <a:avLst/>
              <a:gdLst>
                <a:gd name="T0" fmla="*/ 15 w 15"/>
                <a:gd name="T1" fmla="*/ 7 h 7"/>
                <a:gd name="T2" fmla="*/ 0 w 15"/>
                <a:gd name="T3" fmla="*/ 0 h 7"/>
                <a:gd name="T4" fmla="*/ 0 w 15"/>
                <a:gd name="T5" fmla="*/ 5 h 7"/>
                <a:gd name="T6" fmla="*/ 15 w 15"/>
                <a:gd name="T7" fmla="*/ 7 h 7"/>
                <a:gd name="T8" fmla="*/ 15 w 15"/>
                <a:gd name="T9" fmla="*/ 7 h 7"/>
                <a:gd name="T10" fmla="*/ 0 60000 65536"/>
                <a:gd name="T11" fmla="*/ 0 60000 65536"/>
                <a:gd name="T12" fmla="*/ 0 60000 65536"/>
                <a:gd name="T13" fmla="*/ 0 60000 65536"/>
                <a:gd name="T14" fmla="*/ 0 60000 65536"/>
                <a:gd name="T15" fmla="*/ 0 w 15"/>
                <a:gd name="T16" fmla="*/ 0 h 7"/>
                <a:gd name="T17" fmla="*/ 15 w 15"/>
                <a:gd name="T18" fmla="*/ 7 h 7"/>
              </a:gdLst>
              <a:ahLst/>
              <a:cxnLst>
                <a:cxn ang="T10">
                  <a:pos x="T0" y="T1"/>
                </a:cxn>
                <a:cxn ang="T11">
                  <a:pos x="T2" y="T3"/>
                </a:cxn>
                <a:cxn ang="T12">
                  <a:pos x="T4" y="T5"/>
                </a:cxn>
                <a:cxn ang="T13">
                  <a:pos x="T6" y="T7"/>
                </a:cxn>
                <a:cxn ang="T14">
                  <a:pos x="T8" y="T9"/>
                </a:cxn>
              </a:cxnLst>
              <a:rect l="T15" t="T16" r="T17" b="T18"/>
              <a:pathLst>
                <a:path w="15" h="7">
                  <a:moveTo>
                    <a:pt x="15" y="7"/>
                  </a:moveTo>
                  <a:lnTo>
                    <a:pt x="0" y="0"/>
                  </a:lnTo>
                  <a:lnTo>
                    <a:pt x="0" y="5"/>
                  </a:lnTo>
                  <a:lnTo>
                    <a:pt x="15" y="7"/>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0" name="Freeform 433"/>
            <xdr:cNvSpPr>
              <a:spLocks/>
            </xdr:cNvSpPr>
          </xdr:nvSpPr>
          <xdr:spPr bwMode="auto">
            <a:xfrm>
              <a:off x="167" y="517"/>
              <a:ext cx="3" cy="2"/>
            </a:xfrm>
            <a:custGeom>
              <a:avLst/>
              <a:gdLst>
                <a:gd name="T0" fmla="*/ 19 w 19"/>
                <a:gd name="T1" fmla="*/ 8 h 11"/>
                <a:gd name="T2" fmla="*/ 5 w 19"/>
                <a:gd name="T3" fmla="*/ 0 h 11"/>
                <a:gd name="T4" fmla="*/ 0 w 19"/>
                <a:gd name="T5" fmla="*/ 11 h 11"/>
                <a:gd name="T6" fmla="*/ 19 w 19"/>
                <a:gd name="T7" fmla="*/ 8 h 11"/>
                <a:gd name="T8" fmla="*/ 19 w 19"/>
                <a:gd name="T9" fmla="*/ 8 h 11"/>
                <a:gd name="T10" fmla="*/ 0 60000 65536"/>
                <a:gd name="T11" fmla="*/ 0 60000 65536"/>
                <a:gd name="T12" fmla="*/ 0 60000 65536"/>
                <a:gd name="T13" fmla="*/ 0 60000 65536"/>
                <a:gd name="T14" fmla="*/ 0 60000 65536"/>
                <a:gd name="T15" fmla="*/ 0 w 19"/>
                <a:gd name="T16" fmla="*/ 0 h 11"/>
                <a:gd name="T17" fmla="*/ 19 w 19"/>
                <a:gd name="T18" fmla="*/ 11 h 11"/>
              </a:gdLst>
              <a:ahLst/>
              <a:cxnLst>
                <a:cxn ang="T10">
                  <a:pos x="T0" y="T1"/>
                </a:cxn>
                <a:cxn ang="T11">
                  <a:pos x="T2" y="T3"/>
                </a:cxn>
                <a:cxn ang="T12">
                  <a:pos x="T4" y="T5"/>
                </a:cxn>
                <a:cxn ang="T13">
                  <a:pos x="T6" y="T7"/>
                </a:cxn>
                <a:cxn ang="T14">
                  <a:pos x="T8" y="T9"/>
                </a:cxn>
              </a:cxnLst>
              <a:rect l="T15" t="T16" r="T17" b="T18"/>
              <a:pathLst>
                <a:path w="19" h="11">
                  <a:moveTo>
                    <a:pt x="19" y="8"/>
                  </a:moveTo>
                  <a:lnTo>
                    <a:pt x="5" y="0"/>
                  </a:lnTo>
                  <a:lnTo>
                    <a:pt x="0" y="11"/>
                  </a:lnTo>
                  <a:lnTo>
                    <a:pt x="19" y="8"/>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1" name="Freeform 434"/>
            <xdr:cNvSpPr>
              <a:spLocks/>
            </xdr:cNvSpPr>
          </xdr:nvSpPr>
          <xdr:spPr bwMode="auto">
            <a:xfrm>
              <a:off x="164" y="516"/>
              <a:ext cx="2" cy="1"/>
            </a:xfrm>
            <a:custGeom>
              <a:avLst/>
              <a:gdLst>
                <a:gd name="T0" fmla="*/ 19 w 19"/>
                <a:gd name="T1" fmla="*/ 3 h 7"/>
                <a:gd name="T2" fmla="*/ 5 w 19"/>
                <a:gd name="T3" fmla="*/ 0 h 7"/>
                <a:gd name="T4" fmla="*/ 0 w 19"/>
                <a:gd name="T5" fmla="*/ 7 h 7"/>
                <a:gd name="T6" fmla="*/ 19 w 19"/>
                <a:gd name="T7" fmla="*/ 3 h 7"/>
                <a:gd name="T8" fmla="*/ 19 w 19"/>
                <a:gd name="T9" fmla="*/ 3 h 7"/>
                <a:gd name="T10" fmla="*/ 0 60000 65536"/>
                <a:gd name="T11" fmla="*/ 0 60000 65536"/>
                <a:gd name="T12" fmla="*/ 0 60000 65536"/>
                <a:gd name="T13" fmla="*/ 0 60000 65536"/>
                <a:gd name="T14" fmla="*/ 0 60000 65536"/>
                <a:gd name="T15" fmla="*/ 0 w 19"/>
                <a:gd name="T16" fmla="*/ 0 h 7"/>
                <a:gd name="T17" fmla="*/ 19 w 19"/>
                <a:gd name="T18" fmla="*/ 7 h 7"/>
              </a:gdLst>
              <a:ahLst/>
              <a:cxnLst>
                <a:cxn ang="T10">
                  <a:pos x="T0" y="T1"/>
                </a:cxn>
                <a:cxn ang="T11">
                  <a:pos x="T2" y="T3"/>
                </a:cxn>
                <a:cxn ang="T12">
                  <a:pos x="T4" y="T5"/>
                </a:cxn>
                <a:cxn ang="T13">
                  <a:pos x="T6" y="T7"/>
                </a:cxn>
                <a:cxn ang="T14">
                  <a:pos x="T8" y="T9"/>
                </a:cxn>
              </a:cxnLst>
              <a:rect l="T15" t="T16" r="T17" b="T18"/>
              <a:pathLst>
                <a:path w="19" h="7">
                  <a:moveTo>
                    <a:pt x="19" y="3"/>
                  </a:moveTo>
                  <a:lnTo>
                    <a:pt x="5" y="0"/>
                  </a:lnTo>
                  <a:lnTo>
                    <a:pt x="0" y="7"/>
                  </a:lnTo>
                  <a:lnTo>
                    <a:pt x="19" y="3"/>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2" name="Freeform 435"/>
            <xdr:cNvSpPr>
              <a:spLocks/>
            </xdr:cNvSpPr>
          </xdr:nvSpPr>
          <xdr:spPr bwMode="auto">
            <a:xfrm>
              <a:off x="161" y="514"/>
              <a:ext cx="2" cy="1"/>
            </a:xfrm>
            <a:custGeom>
              <a:avLst/>
              <a:gdLst>
                <a:gd name="T0" fmla="*/ 14 w 14"/>
                <a:gd name="T1" fmla="*/ 4 h 9"/>
                <a:gd name="T2" fmla="*/ 3 w 14"/>
                <a:gd name="T3" fmla="*/ 0 h 9"/>
                <a:gd name="T4" fmla="*/ 0 w 14"/>
                <a:gd name="T5" fmla="*/ 9 h 9"/>
                <a:gd name="T6" fmla="*/ 14 w 14"/>
                <a:gd name="T7" fmla="*/ 4 h 9"/>
                <a:gd name="T8" fmla="*/ 14 w 14"/>
                <a:gd name="T9" fmla="*/ 4 h 9"/>
                <a:gd name="T10" fmla="*/ 0 60000 65536"/>
                <a:gd name="T11" fmla="*/ 0 60000 65536"/>
                <a:gd name="T12" fmla="*/ 0 60000 65536"/>
                <a:gd name="T13" fmla="*/ 0 60000 65536"/>
                <a:gd name="T14" fmla="*/ 0 60000 65536"/>
                <a:gd name="T15" fmla="*/ 0 w 14"/>
                <a:gd name="T16" fmla="*/ 0 h 9"/>
                <a:gd name="T17" fmla="*/ 14 w 14"/>
                <a:gd name="T18" fmla="*/ 9 h 9"/>
              </a:gdLst>
              <a:ahLst/>
              <a:cxnLst>
                <a:cxn ang="T10">
                  <a:pos x="T0" y="T1"/>
                </a:cxn>
                <a:cxn ang="T11">
                  <a:pos x="T2" y="T3"/>
                </a:cxn>
                <a:cxn ang="T12">
                  <a:pos x="T4" y="T5"/>
                </a:cxn>
                <a:cxn ang="T13">
                  <a:pos x="T6" y="T7"/>
                </a:cxn>
                <a:cxn ang="T14">
                  <a:pos x="T8" y="T9"/>
                </a:cxn>
              </a:cxnLst>
              <a:rect l="T15" t="T16" r="T17" b="T18"/>
              <a:pathLst>
                <a:path w="14" h="9">
                  <a:moveTo>
                    <a:pt x="14" y="4"/>
                  </a:moveTo>
                  <a:lnTo>
                    <a:pt x="3" y="0"/>
                  </a:lnTo>
                  <a:lnTo>
                    <a:pt x="0" y="9"/>
                  </a:lnTo>
                  <a:lnTo>
                    <a:pt x="14" y="4"/>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3" name="Freeform 436"/>
            <xdr:cNvSpPr>
              <a:spLocks/>
            </xdr:cNvSpPr>
          </xdr:nvSpPr>
          <xdr:spPr bwMode="auto">
            <a:xfrm>
              <a:off x="172" y="518"/>
              <a:ext cx="2" cy="1"/>
            </a:xfrm>
            <a:custGeom>
              <a:avLst/>
              <a:gdLst>
                <a:gd name="T0" fmla="*/ 13 w 13"/>
                <a:gd name="T1" fmla="*/ 0 h 4"/>
                <a:gd name="T2" fmla="*/ 0 w 13"/>
                <a:gd name="T3" fmla="*/ 0 h 4"/>
                <a:gd name="T4" fmla="*/ 11 w 13"/>
                <a:gd name="T5" fmla="*/ 4 h 4"/>
                <a:gd name="T6" fmla="*/ 13 w 13"/>
                <a:gd name="T7" fmla="*/ 0 h 4"/>
                <a:gd name="T8" fmla="*/ 13 w 13"/>
                <a:gd name="T9" fmla="*/ 0 h 4"/>
                <a:gd name="T10" fmla="*/ 0 60000 65536"/>
                <a:gd name="T11" fmla="*/ 0 60000 65536"/>
                <a:gd name="T12" fmla="*/ 0 60000 65536"/>
                <a:gd name="T13" fmla="*/ 0 60000 65536"/>
                <a:gd name="T14" fmla="*/ 0 60000 65536"/>
                <a:gd name="T15" fmla="*/ 0 w 13"/>
                <a:gd name="T16" fmla="*/ 0 h 4"/>
                <a:gd name="T17" fmla="*/ 13 w 13"/>
                <a:gd name="T18" fmla="*/ 4 h 4"/>
              </a:gdLst>
              <a:ahLst/>
              <a:cxnLst>
                <a:cxn ang="T10">
                  <a:pos x="T0" y="T1"/>
                </a:cxn>
                <a:cxn ang="T11">
                  <a:pos x="T2" y="T3"/>
                </a:cxn>
                <a:cxn ang="T12">
                  <a:pos x="T4" y="T5"/>
                </a:cxn>
                <a:cxn ang="T13">
                  <a:pos x="T6" y="T7"/>
                </a:cxn>
                <a:cxn ang="T14">
                  <a:pos x="T8" y="T9"/>
                </a:cxn>
              </a:cxnLst>
              <a:rect l="T15" t="T16" r="T17" b="T18"/>
              <a:pathLst>
                <a:path w="13" h="4">
                  <a:moveTo>
                    <a:pt x="13" y="0"/>
                  </a:moveTo>
                  <a:lnTo>
                    <a:pt x="0" y="0"/>
                  </a:lnTo>
                  <a:lnTo>
                    <a:pt x="11" y="4"/>
                  </a:lnTo>
                  <a:lnTo>
                    <a:pt x="13" y="0"/>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4" name="Freeform 437"/>
            <xdr:cNvSpPr>
              <a:spLocks/>
            </xdr:cNvSpPr>
          </xdr:nvSpPr>
          <xdr:spPr bwMode="auto">
            <a:xfrm>
              <a:off x="180" y="519"/>
              <a:ext cx="2" cy="1"/>
            </a:xfrm>
            <a:custGeom>
              <a:avLst/>
              <a:gdLst>
                <a:gd name="T0" fmla="*/ 13 w 13"/>
                <a:gd name="T1" fmla="*/ 1 h 4"/>
                <a:gd name="T2" fmla="*/ 0 w 13"/>
                <a:gd name="T3" fmla="*/ 0 h 4"/>
                <a:gd name="T4" fmla="*/ 10 w 13"/>
                <a:gd name="T5" fmla="*/ 4 h 4"/>
                <a:gd name="T6" fmla="*/ 13 w 13"/>
                <a:gd name="T7" fmla="*/ 1 h 4"/>
                <a:gd name="T8" fmla="*/ 13 w 13"/>
                <a:gd name="T9" fmla="*/ 1 h 4"/>
                <a:gd name="T10" fmla="*/ 0 60000 65536"/>
                <a:gd name="T11" fmla="*/ 0 60000 65536"/>
                <a:gd name="T12" fmla="*/ 0 60000 65536"/>
                <a:gd name="T13" fmla="*/ 0 60000 65536"/>
                <a:gd name="T14" fmla="*/ 0 60000 65536"/>
                <a:gd name="T15" fmla="*/ 0 w 13"/>
                <a:gd name="T16" fmla="*/ 0 h 4"/>
                <a:gd name="T17" fmla="*/ 13 w 13"/>
                <a:gd name="T18" fmla="*/ 4 h 4"/>
              </a:gdLst>
              <a:ahLst/>
              <a:cxnLst>
                <a:cxn ang="T10">
                  <a:pos x="T0" y="T1"/>
                </a:cxn>
                <a:cxn ang="T11">
                  <a:pos x="T2" y="T3"/>
                </a:cxn>
                <a:cxn ang="T12">
                  <a:pos x="T4" y="T5"/>
                </a:cxn>
                <a:cxn ang="T13">
                  <a:pos x="T6" y="T7"/>
                </a:cxn>
                <a:cxn ang="T14">
                  <a:pos x="T8" y="T9"/>
                </a:cxn>
              </a:cxnLst>
              <a:rect l="T15" t="T16" r="T17" b="T18"/>
              <a:pathLst>
                <a:path w="13" h="4">
                  <a:moveTo>
                    <a:pt x="13" y="1"/>
                  </a:moveTo>
                  <a:lnTo>
                    <a:pt x="0" y="0"/>
                  </a:lnTo>
                  <a:lnTo>
                    <a:pt x="10" y="4"/>
                  </a:lnTo>
                  <a:lnTo>
                    <a:pt x="13" y="1"/>
                  </a:lnTo>
                  <a:close/>
                </a:path>
              </a:pathLst>
            </a:custGeom>
            <a:solidFill>
              <a:srgbClr val="FFE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5" name="Freeform 438"/>
            <xdr:cNvSpPr>
              <a:spLocks/>
            </xdr:cNvSpPr>
          </xdr:nvSpPr>
          <xdr:spPr bwMode="auto">
            <a:xfrm>
              <a:off x="156" y="508"/>
              <a:ext cx="31" cy="11"/>
            </a:xfrm>
            <a:custGeom>
              <a:avLst/>
              <a:gdLst>
                <a:gd name="T0" fmla="*/ 219 w 219"/>
                <a:gd name="T1" fmla="*/ 72 h 72"/>
                <a:gd name="T2" fmla="*/ 171 w 219"/>
                <a:gd name="T3" fmla="*/ 32 h 72"/>
                <a:gd name="T4" fmla="*/ 131 w 219"/>
                <a:gd name="T5" fmla="*/ 7 h 72"/>
                <a:gd name="T6" fmla="*/ 93 w 219"/>
                <a:gd name="T7" fmla="*/ 0 h 72"/>
                <a:gd name="T8" fmla="*/ 49 w 219"/>
                <a:gd name="T9" fmla="*/ 2 h 72"/>
                <a:gd name="T10" fmla="*/ 15 w 219"/>
                <a:gd name="T11" fmla="*/ 3 h 72"/>
                <a:gd name="T12" fmla="*/ 0 w 219"/>
                <a:gd name="T13" fmla="*/ 2 h 72"/>
                <a:gd name="T14" fmla="*/ 4 w 219"/>
                <a:gd name="T15" fmla="*/ 8 h 72"/>
                <a:gd name="T16" fmla="*/ 59 w 219"/>
                <a:gd name="T17" fmla="*/ 17 h 72"/>
                <a:gd name="T18" fmla="*/ 98 w 219"/>
                <a:gd name="T19" fmla="*/ 32 h 72"/>
                <a:gd name="T20" fmla="*/ 140 w 219"/>
                <a:gd name="T21" fmla="*/ 39 h 72"/>
                <a:gd name="T22" fmla="*/ 175 w 219"/>
                <a:gd name="T23" fmla="*/ 63 h 72"/>
                <a:gd name="T24" fmla="*/ 219 w 219"/>
                <a:gd name="T25" fmla="*/ 72 h 72"/>
                <a:gd name="T26" fmla="*/ 219 w 219"/>
                <a:gd name="T27" fmla="*/ 72 h 7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19"/>
                <a:gd name="T43" fmla="*/ 0 h 72"/>
                <a:gd name="T44" fmla="*/ 219 w 219"/>
                <a:gd name="T45" fmla="*/ 72 h 7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19" h="72">
                  <a:moveTo>
                    <a:pt x="219" y="72"/>
                  </a:moveTo>
                  <a:lnTo>
                    <a:pt x="171" y="32"/>
                  </a:lnTo>
                  <a:lnTo>
                    <a:pt x="131" y="7"/>
                  </a:lnTo>
                  <a:lnTo>
                    <a:pt x="93" y="0"/>
                  </a:lnTo>
                  <a:lnTo>
                    <a:pt x="49" y="2"/>
                  </a:lnTo>
                  <a:lnTo>
                    <a:pt x="15" y="3"/>
                  </a:lnTo>
                  <a:lnTo>
                    <a:pt x="0" y="2"/>
                  </a:lnTo>
                  <a:lnTo>
                    <a:pt x="4" y="8"/>
                  </a:lnTo>
                  <a:lnTo>
                    <a:pt x="59" y="17"/>
                  </a:lnTo>
                  <a:lnTo>
                    <a:pt x="98" y="32"/>
                  </a:lnTo>
                  <a:lnTo>
                    <a:pt x="140" y="39"/>
                  </a:lnTo>
                  <a:lnTo>
                    <a:pt x="175" y="63"/>
                  </a:lnTo>
                  <a:lnTo>
                    <a:pt x="219" y="72"/>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6" name="Freeform 439"/>
            <xdr:cNvSpPr>
              <a:spLocks/>
            </xdr:cNvSpPr>
          </xdr:nvSpPr>
          <xdr:spPr bwMode="auto">
            <a:xfrm>
              <a:off x="155" y="512"/>
              <a:ext cx="24" cy="19"/>
            </a:xfrm>
            <a:custGeom>
              <a:avLst/>
              <a:gdLst>
                <a:gd name="T0" fmla="*/ 168 w 168"/>
                <a:gd name="T1" fmla="*/ 136 h 136"/>
                <a:gd name="T2" fmla="*/ 114 w 168"/>
                <a:gd name="T3" fmla="*/ 95 h 136"/>
                <a:gd name="T4" fmla="*/ 54 w 168"/>
                <a:gd name="T5" fmla="*/ 49 h 136"/>
                <a:gd name="T6" fmla="*/ 0 w 168"/>
                <a:gd name="T7" fmla="*/ 0 h 136"/>
                <a:gd name="T8" fmla="*/ 18 w 168"/>
                <a:gd name="T9" fmla="*/ 42 h 136"/>
                <a:gd name="T10" fmla="*/ 75 w 168"/>
                <a:gd name="T11" fmla="*/ 92 h 136"/>
                <a:gd name="T12" fmla="*/ 114 w 168"/>
                <a:gd name="T13" fmla="*/ 117 h 136"/>
                <a:gd name="T14" fmla="*/ 147 w 168"/>
                <a:gd name="T15" fmla="*/ 136 h 136"/>
                <a:gd name="T16" fmla="*/ 168 w 168"/>
                <a:gd name="T17" fmla="*/ 136 h 136"/>
                <a:gd name="T18" fmla="*/ 168 w 168"/>
                <a:gd name="T19" fmla="*/ 136 h 13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8"/>
                <a:gd name="T31" fmla="*/ 0 h 136"/>
                <a:gd name="T32" fmla="*/ 168 w 168"/>
                <a:gd name="T33" fmla="*/ 136 h 1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8" h="136">
                  <a:moveTo>
                    <a:pt x="168" y="136"/>
                  </a:moveTo>
                  <a:lnTo>
                    <a:pt x="114" y="95"/>
                  </a:lnTo>
                  <a:lnTo>
                    <a:pt x="54" y="49"/>
                  </a:lnTo>
                  <a:lnTo>
                    <a:pt x="0" y="0"/>
                  </a:lnTo>
                  <a:lnTo>
                    <a:pt x="18" y="42"/>
                  </a:lnTo>
                  <a:lnTo>
                    <a:pt x="75" y="92"/>
                  </a:lnTo>
                  <a:lnTo>
                    <a:pt x="114" y="117"/>
                  </a:lnTo>
                  <a:lnTo>
                    <a:pt x="147" y="136"/>
                  </a:lnTo>
                  <a:lnTo>
                    <a:pt x="168" y="136"/>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7" name="Freeform 440"/>
            <xdr:cNvSpPr>
              <a:spLocks/>
            </xdr:cNvSpPr>
          </xdr:nvSpPr>
          <xdr:spPr bwMode="auto">
            <a:xfrm>
              <a:off x="158" y="519"/>
              <a:ext cx="16" cy="12"/>
            </a:xfrm>
            <a:custGeom>
              <a:avLst/>
              <a:gdLst>
                <a:gd name="T0" fmla="*/ 108 w 108"/>
                <a:gd name="T1" fmla="*/ 77 h 81"/>
                <a:gd name="T2" fmla="*/ 60 w 108"/>
                <a:gd name="T3" fmla="*/ 52 h 81"/>
                <a:gd name="T4" fmla="*/ 33 w 108"/>
                <a:gd name="T5" fmla="*/ 34 h 81"/>
                <a:gd name="T6" fmla="*/ 0 w 108"/>
                <a:gd name="T7" fmla="*/ 0 h 81"/>
                <a:gd name="T8" fmla="*/ 39 w 108"/>
                <a:gd name="T9" fmla="*/ 54 h 81"/>
                <a:gd name="T10" fmla="*/ 77 w 108"/>
                <a:gd name="T11" fmla="*/ 74 h 81"/>
                <a:gd name="T12" fmla="*/ 99 w 108"/>
                <a:gd name="T13" fmla="*/ 81 h 81"/>
                <a:gd name="T14" fmla="*/ 108 w 108"/>
                <a:gd name="T15" fmla="*/ 77 h 81"/>
                <a:gd name="T16" fmla="*/ 108 w 108"/>
                <a:gd name="T17" fmla="*/ 77 h 8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8"/>
                <a:gd name="T28" fmla="*/ 0 h 81"/>
                <a:gd name="T29" fmla="*/ 108 w 108"/>
                <a:gd name="T30" fmla="*/ 81 h 8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8" h="81">
                  <a:moveTo>
                    <a:pt x="108" y="77"/>
                  </a:moveTo>
                  <a:lnTo>
                    <a:pt x="60" y="52"/>
                  </a:lnTo>
                  <a:lnTo>
                    <a:pt x="33" y="34"/>
                  </a:lnTo>
                  <a:lnTo>
                    <a:pt x="0" y="0"/>
                  </a:lnTo>
                  <a:lnTo>
                    <a:pt x="39" y="54"/>
                  </a:lnTo>
                  <a:lnTo>
                    <a:pt x="77" y="74"/>
                  </a:lnTo>
                  <a:lnTo>
                    <a:pt x="99" y="81"/>
                  </a:lnTo>
                  <a:lnTo>
                    <a:pt x="108" y="77"/>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8" name="Freeform 441"/>
            <xdr:cNvSpPr>
              <a:spLocks/>
            </xdr:cNvSpPr>
          </xdr:nvSpPr>
          <xdr:spPr bwMode="auto">
            <a:xfrm>
              <a:off x="161" y="511"/>
              <a:ext cx="19" cy="6"/>
            </a:xfrm>
            <a:custGeom>
              <a:avLst/>
              <a:gdLst>
                <a:gd name="T0" fmla="*/ 134 w 134"/>
                <a:gd name="T1" fmla="*/ 43 h 43"/>
                <a:gd name="T2" fmla="*/ 101 w 134"/>
                <a:gd name="T3" fmla="*/ 25 h 43"/>
                <a:gd name="T4" fmla="*/ 56 w 134"/>
                <a:gd name="T5" fmla="*/ 15 h 43"/>
                <a:gd name="T6" fmla="*/ 18 w 134"/>
                <a:gd name="T7" fmla="*/ 0 h 43"/>
                <a:gd name="T8" fmla="*/ 0 w 134"/>
                <a:gd name="T9" fmla="*/ 3 h 43"/>
                <a:gd name="T10" fmla="*/ 47 w 134"/>
                <a:gd name="T11" fmla="*/ 28 h 43"/>
                <a:gd name="T12" fmla="*/ 85 w 134"/>
                <a:gd name="T13" fmla="*/ 42 h 43"/>
                <a:gd name="T14" fmla="*/ 134 w 134"/>
                <a:gd name="T15" fmla="*/ 43 h 43"/>
                <a:gd name="T16" fmla="*/ 134 w 134"/>
                <a:gd name="T17" fmla="*/ 43 h 4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34"/>
                <a:gd name="T28" fmla="*/ 0 h 43"/>
                <a:gd name="T29" fmla="*/ 134 w 134"/>
                <a:gd name="T30" fmla="*/ 43 h 4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34" h="43">
                  <a:moveTo>
                    <a:pt x="134" y="43"/>
                  </a:moveTo>
                  <a:lnTo>
                    <a:pt x="101" y="25"/>
                  </a:lnTo>
                  <a:lnTo>
                    <a:pt x="56" y="15"/>
                  </a:lnTo>
                  <a:lnTo>
                    <a:pt x="18" y="0"/>
                  </a:lnTo>
                  <a:lnTo>
                    <a:pt x="0" y="3"/>
                  </a:lnTo>
                  <a:lnTo>
                    <a:pt x="47" y="28"/>
                  </a:lnTo>
                  <a:lnTo>
                    <a:pt x="85" y="42"/>
                  </a:lnTo>
                  <a:lnTo>
                    <a:pt x="134" y="43"/>
                  </a:lnTo>
                  <a:close/>
                </a:path>
              </a:pathLst>
            </a:custGeom>
            <a:solidFill>
              <a:srgbClr val="A6BF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19" name="Freeform 442"/>
            <xdr:cNvSpPr>
              <a:spLocks/>
            </xdr:cNvSpPr>
          </xdr:nvSpPr>
          <xdr:spPr bwMode="auto">
            <a:xfrm>
              <a:off x="166" y="509"/>
              <a:ext cx="18" cy="8"/>
            </a:xfrm>
            <a:custGeom>
              <a:avLst/>
              <a:gdLst>
                <a:gd name="T0" fmla="*/ 126 w 126"/>
                <a:gd name="T1" fmla="*/ 49 h 51"/>
                <a:gd name="T2" fmla="*/ 97 w 126"/>
                <a:gd name="T3" fmla="*/ 30 h 51"/>
                <a:gd name="T4" fmla="*/ 60 w 126"/>
                <a:gd name="T5" fmla="*/ 7 h 51"/>
                <a:gd name="T6" fmla="*/ 33 w 126"/>
                <a:gd name="T7" fmla="*/ 1 h 51"/>
                <a:gd name="T8" fmla="*/ 0 w 126"/>
                <a:gd name="T9" fmla="*/ 0 h 51"/>
                <a:gd name="T10" fmla="*/ 41 w 126"/>
                <a:gd name="T11" fmla="*/ 12 h 51"/>
                <a:gd name="T12" fmla="*/ 79 w 126"/>
                <a:gd name="T13" fmla="*/ 26 h 51"/>
                <a:gd name="T14" fmla="*/ 114 w 126"/>
                <a:gd name="T15" fmla="*/ 51 h 51"/>
                <a:gd name="T16" fmla="*/ 126 w 126"/>
                <a:gd name="T17" fmla="*/ 49 h 51"/>
                <a:gd name="T18" fmla="*/ 126 w 126"/>
                <a:gd name="T19" fmla="*/ 49 h 5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26"/>
                <a:gd name="T31" fmla="*/ 0 h 51"/>
                <a:gd name="T32" fmla="*/ 126 w 126"/>
                <a:gd name="T33" fmla="*/ 51 h 5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26" h="51">
                  <a:moveTo>
                    <a:pt x="126" y="49"/>
                  </a:moveTo>
                  <a:lnTo>
                    <a:pt x="97" y="30"/>
                  </a:lnTo>
                  <a:lnTo>
                    <a:pt x="60" y="7"/>
                  </a:lnTo>
                  <a:lnTo>
                    <a:pt x="33" y="1"/>
                  </a:lnTo>
                  <a:lnTo>
                    <a:pt x="0" y="0"/>
                  </a:lnTo>
                  <a:lnTo>
                    <a:pt x="41" y="12"/>
                  </a:lnTo>
                  <a:lnTo>
                    <a:pt x="79" y="26"/>
                  </a:lnTo>
                  <a:lnTo>
                    <a:pt x="114" y="51"/>
                  </a:lnTo>
                  <a:lnTo>
                    <a:pt x="126" y="49"/>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0" name="Freeform 443"/>
            <xdr:cNvSpPr>
              <a:spLocks/>
            </xdr:cNvSpPr>
          </xdr:nvSpPr>
          <xdr:spPr bwMode="auto">
            <a:xfrm>
              <a:off x="163" y="511"/>
              <a:ext cx="13" cy="5"/>
            </a:xfrm>
            <a:custGeom>
              <a:avLst/>
              <a:gdLst>
                <a:gd name="T0" fmla="*/ 94 w 94"/>
                <a:gd name="T1" fmla="*/ 35 h 35"/>
                <a:gd name="T2" fmla="*/ 64 w 94"/>
                <a:gd name="T3" fmla="*/ 31 h 35"/>
                <a:gd name="T4" fmla="*/ 34 w 94"/>
                <a:gd name="T5" fmla="*/ 20 h 35"/>
                <a:gd name="T6" fmla="*/ 0 w 94"/>
                <a:gd name="T7" fmla="*/ 0 h 35"/>
                <a:gd name="T8" fmla="*/ 61 w 94"/>
                <a:gd name="T9" fmla="*/ 20 h 35"/>
                <a:gd name="T10" fmla="*/ 94 w 94"/>
                <a:gd name="T11" fmla="*/ 35 h 35"/>
                <a:gd name="T12" fmla="*/ 94 w 94"/>
                <a:gd name="T13" fmla="*/ 35 h 35"/>
                <a:gd name="T14" fmla="*/ 0 60000 65536"/>
                <a:gd name="T15" fmla="*/ 0 60000 65536"/>
                <a:gd name="T16" fmla="*/ 0 60000 65536"/>
                <a:gd name="T17" fmla="*/ 0 60000 65536"/>
                <a:gd name="T18" fmla="*/ 0 60000 65536"/>
                <a:gd name="T19" fmla="*/ 0 60000 65536"/>
                <a:gd name="T20" fmla="*/ 0 60000 65536"/>
                <a:gd name="T21" fmla="*/ 0 w 94"/>
                <a:gd name="T22" fmla="*/ 0 h 35"/>
                <a:gd name="T23" fmla="*/ 94 w 94"/>
                <a:gd name="T24" fmla="*/ 35 h 3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94" h="35">
                  <a:moveTo>
                    <a:pt x="94" y="35"/>
                  </a:moveTo>
                  <a:lnTo>
                    <a:pt x="64" y="31"/>
                  </a:lnTo>
                  <a:lnTo>
                    <a:pt x="34" y="20"/>
                  </a:lnTo>
                  <a:lnTo>
                    <a:pt x="0" y="0"/>
                  </a:lnTo>
                  <a:lnTo>
                    <a:pt x="61" y="20"/>
                  </a:lnTo>
                  <a:lnTo>
                    <a:pt x="94" y="35"/>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1" name="Freeform 444"/>
            <xdr:cNvSpPr>
              <a:spLocks/>
            </xdr:cNvSpPr>
          </xdr:nvSpPr>
          <xdr:spPr bwMode="auto">
            <a:xfrm>
              <a:off x="159" y="517"/>
              <a:ext cx="15" cy="12"/>
            </a:xfrm>
            <a:custGeom>
              <a:avLst/>
              <a:gdLst>
                <a:gd name="T0" fmla="*/ 109 w 109"/>
                <a:gd name="T1" fmla="*/ 81 h 81"/>
                <a:gd name="T2" fmla="*/ 60 w 109"/>
                <a:gd name="T3" fmla="*/ 54 h 81"/>
                <a:gd name="T4" fmla="*/ 0 w 109"/>
                <a:gd name="T5" fmla="*/ 0 h 81"/>
                <a:gd name="T6" fmla="*/ 68 w 109"/>
                <a:gd name="T7" fmla="*/ 44 h 81"/>
                <a:gd name="T8" fmla="*/ 109 w 109"/>
                <a:gd name="T9" fmla="*/ 81 h 81"/>
                <a:gd name="T10" fmla="*/ 109 w 109"/>
                <a:gd name="T11" fmla="*/ 81 h 81"/>
                <a:gd name="T12" fmla="*/ 0 60000 65536"/>
                <a:gd name="T13" fmla="*/ 0 60000 65536"/>
                <a:gd name="T14" fmla="*/ 0 60000 65536"/>
                <a:gd name="T15" fmla="*/ 0 60000 65536"/>
                <a:gd name="T16" fmla="*/ 0 60000 65536"/>
                <a:gd name="T17" fmla="*/ 0 60000 65536"/>
                <a:gd name="T18" fmla="*/ 0 w 109"/>
                <a:gd name="T19" fmla="*/ 0 h 81"/>
                <a:gd name="T20" fmla="*/ 109 w 109"/>
                <a:gd name="T21" fmla="*/ 81 h 81"/>
              </a:gdLst>
              <a:ahLst/>
              <a:cxnLst>
                <a:cxn ang="T12">
                  <a:pos x="T0" y="T1"/>
                </a:cxn>
                <a:cxn ang="T13">
                  <a:pos x="T2" y="T3"/>
                </a:cxn>
                <a:cxn ang="T14">
                  <a:pos x="T4" y="T5"/>
                </a:cxn>
                <a:cxn ang="T15">
                  <a:pos x="T6" y="T7"/>
                </a:cxn>
                <a:cxn ang="T16">
                  <a:pos x="T8" y="T9"/>
                </a:cxn>
                <a:cxn ang="T17">
                  <a:pos x="T10" y="T11"/>
                </a:cxn>
              </a:cxnLst>
              <a:rect l="T18" t="T19" r="T20" b="T21"/>
              <a:pathLst>
                <a:path w="109" h="81">
                  <a:moveTo>
                    <a:pt x="109" y="81"/>
                  </a:moveTo>
                  <a:lnTo>
                    <a:pt x="60" y="54"/>
                  </a:lnTo>
                  <a:lnTo>
                    <a:pt x="0" y="0"/>
                  </a:lnTo>
                  <a:lnTo>
                    <a:pt x="68" y="44"/>
                  </a:lnTo>
                  <a:lnTo>
                    <a:pt x="109" y="81"/>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2" name="Freeform 445"/>
            <xdr:cNvSpPr>
              <a:spLocks/>
            </xdr:cNvSpPr>
          </xdr:nvSpPr>
          <xdr:spPr bwMode="auto">
            <a:xfrm>
              <a:off x="163" y="526"/>
              <a:ext cx="8" cy="4"/>
            </a:xfrm>
            <a:custGeom>
              <a:avLst/>
              <a:gdLst>
                <a:gd name="T0" fmla="*/ 54 w 54"/>
                <a:gd name="T1" fmla="*/ 30 h 30"/>
                <a:gd name="T2" fmla="*/ 20 w 54"/>
                <a:gd name="T3" fmla="*/ 16 h 30"/>
                <a:gd name="T4" fmla="*/ 0 w 54"/>
                <a:gd name="T5" fmla="*/ 0 h 30"/>
                <a:gd name="T6" fmla="*/ 29 w 54"/>
                <a:gd name="T7" fmla="*/ 10 h 30"/>
                <a:gd name="T8" fmla="*/ 54 w 54"/>
                <a:gd name="T9" fmla="*/ 30 h 30"/>
                <a:gd name="T10" fmla="*/ 54 w 54"/>
                <a:gd name="T11" fmla="*/ 30 h 30"/>
                <a:gd name="T12" fmla="*/ 0 60000 65536"/>
                <a:gd name="T13" fmla="*/ 0 60000 65536"/>
                <a:gd name="T14" fmla="*/ 0 60000 65536"/>
                <a:gd name="T15" fmla="*/ 0 60000 65536"/>
                <a:gd name="T16" fmla="*/ 0 60000 65536"/>
                <a:gd name="T17" fmla="*/ 0 60000 65536"/>
                <a:gd name="T18" fmla="*/ 0 w 54"/>
                <a:gd name="T19" fmla="*/ 0 h 30"/>
                <a:gd name="T20" fmla="*/ 54 w 54"/>
                <a:gd name="T21" fmla="*/ 30 h 30"/>
              </a:gdLst>
              <a:ahLst/>
              <a:cxnLst>
                <a:cxn ang="T12">
                  <a:pos x="T0" y="T1"/>
                </a:cxn>
                <a:cxn ang="T13">
                  <a:pos x="T2" y="T3"/>
                </a:cxn>
                <a:cxn ang="T14">
                  <a:pos x="T4" y="T5"/>
                </a:cxn>
                <a:cxn ang="T15">
                  <a:pos x="T6" y="T7"/>
                </a:cxn>
                <a:cxn ang="T16">
                  <a:pos x="T8" y="T9"/>
                </a:cxn>
                <a:cxn ang="T17">
                  <a:pos x="T10" y="T11"/>
                </a:cxn>
              </a:cxnLst>
              <a:rect l="T18" t="T19" r="T20" b="T21"/>
              <a:pathLst>
                <a:path w="54" h="30">
                  <a:moveTo>
                    <a:pt x="54" y="30"/>
                  </a:moveTo>
                  <a:lnTo>
                    <a:pt x="20" y="16"/>
                  </a:lnTo>
                  <a:lnTo>
                    <a:pt x="0" y="0"/>
                  </a:lnTo>
                  <a:lnTo>
                    <a:pt x="29" y="10"/>
                  </a:lnTo>
                  <a:lnTo>
                    <a:pt x="54" y="3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3" name="Freeform 446"/>
            <xdr:cNvSpPr>
              <a:spLocks/>
            </xdr:cNvSpPr>
          </xdr:nvSpPr>
          <xdr:spPr bwMode="auto">
            <a:xfrm>
              <a:off x="147" y="504"/>
              <a:ext cx="9" cy="7"/>
            </a:xfrm>
            <a:custGeom>
              <a:avLst/>
              <a:gdLst>
                <a:gd name="T0" fmla="*/ 61 w 61"/>
                <a:gd name="T1" fmla="*/ 26 h 53"/>
                <a:gd name="T2" fmla="*/ 47 w 61"/>
                <a:gd name="T3" fmla="*/ 21 h 53"/>
                <a:gd name="T4" fmla="*/ 20 w 61"/>
                <a:gd name="T5" fmla="*/ 9 h 53"/>
                <a:gd name="T6" fmla="*/ 7 w 61"/>
                <a:gd name="T7" fmla="*/ 0 h 53"/>
                <a:gd name="T8" fmla="*/ 1 w 61"/>
                <a:gd name="T9" fmla="*/ 16 h 53"/>
                <a:gd name="T10" fmla="*/ 0 w 61"/>
                <a:gd name="T11" fmla="*/ 21 h 53"/>
                <a:gd name="T12" fmla="*/ 18 w 61"/>
                <a:gd name="T13" fmla="*/ 27 h 53"/>
                <a:gd name="T14" fmla="*/ 31 w 61"/>
                <a:gd name="T15" fmla="*/ 38 h 53"/>
                <a:gd name="T16" fmla="*/ 46 w 61"/>
                <a:gd name="T17" fmla="*/ 53 h 53"/>
                <a:gd name="T18" fmla="*/ 57 w 61"/>
                <a:gd name="T19" fmla="*/ 38 h 53"/>
                <a:gd name="T20" fmla="*/ 61 w 61"/>
                <a:gd name="T21" fmla="*/ 26 h 53"/>
                <a:gd name="T22" fmla="*/ 61 w 61"/>
                <a:gd name="T23" fmla="*/ 26 h 5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1"/>
                <a:gd name="T37" fmla="*/ 0 h 53"/>
                <a:gd name="T38" fmla="*/ 61 w 61"/>
                <a:gd name="T39" fmla="*/ 53 h 5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1" h="53">
                  <a:moveTo>
                    <a:pt x="61" y="26"/>
                  </a:moveTo>
                  <a:lnTo>
                    <a:pt x="47" y="21"/>
                  </a:lnTo>
                  <a:lnTo>
                    <a:pt x="20" y="9"/>
                  </a:lnTo>
                  <a:lnTo>
                    <a:pt x="7" y="0"/>
                  </a:lnTo>
                  <a:lnTo>
                    <a:pt x="1" y="16"/>
                  </a:lnTo>
                  <a:lnTo>
                    <a:pt x="0" y="21"/>
                  </a:lnTo>
                  <a:lnTo>
                    <a:pt x="18" y="27"/>
                  </a:lnTo>
                  <a:lnTo>
                    <a:pt x="31" y="38"/>
                  </a:lnTo>
                  <a:lnTo>
                    <a:pt x="46" y="53"/>
                  </a:lnTo>
                  <a:lnTo>
                    <a:pt x="57" y="38"/>
                  </a:lnTo>
                  <a:lnTo>
                    <a:pt x="61" y="26"/>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4" name="Freeform 447"/>
            <xdr:cNvSpPr>
              <a:spLocks/>
            </xdr:cNvSpPr>
          </xdr:nvSpPr>
          <xdr:spPr bwMode="auto">
            <a:xfrm>
              <a:off x="148" y="505"/>
              <a:ext cx="6" cy="4"/>
            </a:xfrm>
            <a:custGeom>
              <a:avLst/>
              <a:gdLst>
                <a:gd name="T0" fmla="*/ 40 w 40"/>
                <a:gd name="T1" fmla="*/ 22 h 29"/>
                <a:gd name="T2" fmla="*/ 21 w 40"/>
                <a:gd name="T3" fmla="*/ 12 h 29"/>
                <a:gd name="T4" fmla="*/ 4 w 40"/>
                <a:gd name="T5" fmla="*/ 0 h 29"/>
                <a:gd name="T6" fmla="*/ 0 w 40"/>
                <a:gd name="T7" fmla="*/ 8 h 29"/>
                <a:gd name="T8" fmla="*/ 13 w 40"/>
                <a:gd name="T9" fmla="*/ 16 h 29"/>
                <a:gd name="T10" fmla="*/ 35 w 40"/>
                <a:gd name="T11" fmla="*/ 29 h 29"/>
                <a:gd name="T12" fmla="*/ 40 w 40"/>
                <a:gd name="T13" fmla="*/ 22 h 29"/>
                <a:gd name="T14" fmla="*/ 40 w 40"/>
                <a:gd name="T15" fmla="*/ 22 h 29"/>
                <a:gd name="T16" fmla="*/ 0 60000 65536"/>
                <a:gd name="T17" fmla="*/ 0 60000 65536"/>
                <a:gd name="T18" fmla="*/ 0 60000 65536"/>
                <a:gd name="T19" fmla="*/ 0 60000 65536"/>
                <a:gd name="T20" fmla="*/ 0 60000 65536"/>
                <a:gd name="T21" fmla="*/ 0 60000 65536"/>
                <a:gd name="T22" fmla="*/ 0 60000 65536"/>
                <a:gd name="T23" fmla="*/ 0 60000 65536"/>
                <a:gd name="T24" fmla="*/ 0 w 40"/>
                <a:gd name="T25" fmla="*/ 0 h 29"/>
                <a:gd name="T26" fmla="*/ 40 w 40"/>
                <a:gd name="T27" fmla="*/ 29 h 2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0" h="29">
                  <a:moveTo>
                    <a:pt x="40" y="22"/>
                  </a:moveTo>
                  <a:lnTo>
                    <a:pt x="21" y="12"/>
                  </a:lnTo>
                  <a:lnTo>
                    <a:pt x="4" y="0"/>
                  </a:lnTo>
                  <a:lnTo>
                    <a:pt x="0" y="8"/>
                  </a:lnTo>
                  <a:lnTo>
                    <a:pt x="13" y="16"/>
                  </a:lnTo>
                  <a:lnTo>
                    <a:pt x="35" y="29"/>
                  </a:lnTo>
                  <a:lnTo>
                    <a:pt x="40" y="22"/>
                  </a:lnTo>
                  <a:close/>
                </a:path>
              </a:pathLst>
            </a:custGeom>
            <a:solidFill>
              <a:srgbClr val="B0C77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5" name="Freeform 448"/>
            <xdr:cNvSpPr>
              <a:spLocks/>
            </xdr:cNvSpPr>
          </xdr:nvSpPr>
          <xdr:spPr bwMode="auto">
            <a:xfrm>
              <a:off x="185" y="524"/>
              <a:ext cx="1" cy="1"/>
            </a:xfrm>
            <a:custGeom>
              <a:avLst/>
              <a:gdLst>
                <a:gd name="T0" fmla="*/ 10 w 10"/>
                <a:gd name="T1" fmla="*/ 4 h 5"/>
                <a:gd name="T2" fmla="*/ 1 w 10"/>
                <a:gd name="T3" fmla="*/ 0 h 5"/>
                <a:gd name="T4" fmla="*/ 0 w 10"/>
                <a:gd name="T5" fmla="*/ 5 h 5"/>
                <a:gd name="T6" fmla="*/ 10 w 10"/>
                <a:gd name="T7" fmla="*/ 4 h 5"/>
                <a:gd name="T8" fmla="*/ 10 w 10"/>
                <a:gd name="T9" fmla="*/ 4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10" y="4"/>
                  </a:moveTo>
                  <a:lnTo>
                    <a:pt x="1" y="0"/>
                  </a:lnTo>
                  <a:lnTo>
                    <a:pt x="0" y="5"/>
                  </a:lnTo>
                  <a:lnTo>
                    <a:pt x="10"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6" name="Freeform 449"/>
            <xdr:cNvSpPr>
              <a:spLocks/>
            </xdr:cNvSpPr>
          </xdr:nvSpPr>
          <xdr:spPr bwMode="auto">
            <a:xfrm>
              <a:off x="183" y="527"/>
              <a:ext cx="2" cy="1"/>
            </a:xfrm>
            <a:custGeom>
              <a:avLst/>
              <a:gdLst>
                <a:gd name="T0" fmla="*/ 10 w 10"/>
                <a:gd name="T1" fmla="*/ 4 h 4"/>
                <a:gd name="T2" fmla="*/ 1 w 10"/>
                <a:gd name="T3" fmla="*/ 0 h 4"/>
                <a:gd name="T4" fmla="*/ 0 w 10"/>
                <a:gd name="T5" fmla="*/ 4 h 4"/>
                <a:gd name="T6" fmla="*/ 10 w 10"/>
                <a:gd name="T7" fmla="*/ 4 h 4"/>
                <a:gd name="T8" fmla="*/ 10 w 10"/>
                <a:gd name="T9" fmla="*/ 4 h 4"/>
                <a:gd name="T10" fmla="*/ 0 60000 65536"/>
                <a:gd name="T11" fmla="*/ 0 60000 65536"/>
                <a:gd name="T12" fmla="*/ 0 60000 65536"/>
                <a:gd name="T13" fmla="*/ 0 60000 65536"/>
                <a:gd name="T14" fmla="*/ 0 60000 65536"/>
                <a:gd name="T15" fmla="*/ 0 w 10"/>
                <a:gd name="T16" fmla="*/ 0 h 4"/>
                <a:gd name="T17" fmla="*/ 10 w 10"/>
                <a:gd name="T18" fmla="*/ 4 h 4"/>
              </a:gdLst>
              <a:ahLst/>
              <a:cxnLst>
                <a:cxn ang="T10">
                  <a:pos x="T0" y="T1"/>
                </a:cxn>
                <a:cxn ang="T11">
                  <a:pos x="T2" y="T3"/>
                </a:cxn>
                <a:cxn ang="T12">
                  <a:pos x="T4" y="T5"/>
                </a:cxn>
                <a:cxn ang="T13">
                  <a:pos x="T6" y="T7"/>
                </a:cxn>
                <a:cxn ang="T14">
                  <a:pos x="T8" y="T9"/>
                </a:cxn>
              </a:cxnLst>
              <a:rect l="T15" t="T16" r="T17" b="T18"/>
              <a:pathLst>
                <a:path w="10" h="4">
                  <a:moveTo>
                    <a:pt x="10" y="4"/>
                  </a:moveTo>
                  <a:lnTo>
                    <a:pt x="1" y="0"/>
                  </a:lnTo>
                  <a:lnTo>
                    <a:pt x="0" y="4"/>
                  </a:lnTo>
                  <a:lnTo>
                    <a:pt x="10"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7" name="Freeform 450"/>
            <xdr:cNvSpPr>
              <a:spLocks/>
            </xdr:cNvSpPr>
          </xdr:nvSpPr>
          <xdr:spPr bwMode="auto">
            <a:xfrm>
              <a:off x="186" y="522"/>
              <a:ext cx="2" cy="1"/>
            </a:xfrm>
            <a:custGeom>
              <a:avLst/>
              <a:gdLst>
                <a:gd name="T0" fmla="*/ 9 w 9"/>
                <a:gd name="T1" fmla="*/ 4 h 5"/>
                <a:gd name="T2" fmla="*/ 2 w 9"/>
                <a:gd name="T3" fmla="*/ 0 h 5"/>
                <a:gd name="T4" fmla="*/ 0 w 9"/>
                <a:gd name="T5" fmla="*/ 5 h 5"/>
                <a:gd name="T6" fmla="*/ 9 w 9"/>
                <a:gd name="T7" fmla="*/ 4 h 5"/>
                <a:gd name="T8" fmla="*/ 9 w 9"/>
                <a:gd name="T9" fmla="*/ 4 h 5"/>
                <a:gd name="T10" fmla="*/ 0 60000 65536"/>
                <a:gd name="T11" fmla="*/ 0 60000 65536"/>
                <a:gd name="T12" fmla="*/ 0 60000 65536"/>
                <a:gd name="T13" fmla="*/ 0 60000 65536"/>
                <a:gd name="T14" fmla="*/ 0 60000 65536"/>
                <a:gd name="T15" fmla="*/ 0 w 9"/>
                <a:gd name="T16" fmla="*/ 0 h 5"/>
                <a:gd name="T17" fmla="*/ 9 w 9"/>
                <a:gd name="T18" fmla="*/ 5 h 5"/>
              </a:gdLst>
              <a:ahLst/>
              <a:cxnLst>
                <a:cxn ang="T10">
                  <a:pos x="T0" y="T1"/>
                </a:cxn>
                <a:cxn ang="T11">
                  <a:pos x="T2" y="T3"/>
                </a:cxn>
                <a:cxn ang="T12">
                  <a:pos x="T4" y="T5"/>
                </a:cxn>
                <a:cxn ang="T13">
                  <a:pos x="T6" y="T7"/>
                </a:cxn>
                <a:cxn ang="T14">
                  <a:pos x="T8" y="T9"/>
                </a:cxn>
              </a:cxnLst>
              <a:rect l="T15" t="T16" r="T17" b="T18"/>
              <a:pathLst>
                <a:path w="9" h="5">
                  <a:moveTo>
                    <a:pt x="9" y="4"/>
                  </a:moveTo>
                  <a:lnTo>
                    <a:pt x="2" y="0"/>
                  </a:lnTo>
                  <a:lnTo>
                    <a:pt x="0" y="5"/>
                  </a:lnTo>
                  <a:lnTo>
                    <a:pt x="9"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8" name="Freeform 451"/>
            <xdr:cNvSpPr>
              <a:spLocks/>
            </xdr:cNvSpPr>
          </xdr:nvSpPr>
          <xdr:spPr bwMode="auto">
            <a:xfrm>
              <a:off x="188" y="526"/>
              <a:ext cx="1" cy="1"/>
            </a:xfrm>
            <a:custGeom>
              <a:avLst/>
              <a:gdLst>
                <a:gd name="T0" fmla="*/ 10 w 10"/>
                <a:gd name="T1" fmla="*/ 4 h 6"/>
                <a:gd name="T2" fmla="*/ 1 w 10"/>
                <a:gd name="T3" fmla="*/ 0 h 6"/>
                <a:gd name="T4" fmla="*/ 0 w 10"/>
                <a:gd name="T5" fmla="*/ 6 h 6"/>
                <a:gd name="T6" fmla="*/ 10 w 10"/>
                <a:gd name="T7" fmla="*/ 4 h 6"/>
                <a:gd name="T8" fmla="*/ 10 w 10"/>
                <a:gd name="T9" fmla="*/ 4 h 6"/>
                <a:gd name="T10" fmla="*/ 0 60000 65536"/>
                <a:gd name="T11" fmla="*/ 0 60000 65536"/>
                <a:gd name="T12" fmla="*/ 0 60000 65536"/>
                <a:gd name="T13" fmla="*/ 0 60000 65536"/>
                <a:gd name="T14" fmla="*/ 0 60000 65536"/>
                <a:gd name="T15" fmla="*/ 0 w 10"/>
                <a:gd name="T16" fmla="*/ 0 h 6"/>
                <a:gd name="T17" fmla="*/ 10 w 10"/>
                <a:gd name="T18" fmla="*/ 6 h 6"/>
              </a:gdLst>
              <a:ahLst/>
              <a:cxnLst>
                <a:cxn ang="T10">
                  <a:pos x="T0" y="T1"/>
                </a:cxn>
                <a:cxn ang="T11">
                  <a:pos x="T2" y="T3"/>
                </a:cxn>
                <a:cxn ang="T12">
                  <a:pos x="T4" y="T5"/>
                </a:cxn>
                <a:cxn ang="T13">
                  <a:pos x="T6" y="T7"/>
                </a:cxn>
                <a:cxn ang="T14">
                  <a:pos x="T8" y="T9"/>
                </a:cxn>
              </a:cxnLst>
              <a:rect l="T15" t="T16" r="T17" b="T18"/>
              <a:pathLst>
                <a:path w="10" h="6">
                  <a:moveTo>
                    <a:pt x="10" y="4"/>
                  </a:moveTo>
                  <a:lnTo>
                    <a:pt x="1" y="0"/>
                  </a:lnTo>
                  <a:lnTo>
                    <a:pt x="0" y="6"/>
                  </a:lnTo>
                  <a:lnTo>
                    <a:pt x="10"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29" name="Freeform 452"/>
            <xdr:cNvSpPr>
              <a:spLocks/>
            </xdr:cNvSpPr>
          </xdr:nvSpPr>
          <xdr:spPr bwMode="auto">
            <a:xfrm>
              <a:off x="181" y="523"/>
              <a:ext cx="2" cy="1"/>
            </a:xfrm>
            <a:custGeom>
              <a:avLst/>
              <a:gdLst>
                <a:gd name="T0" fmla="*/ 10 w 10"/>
                <a:gd name="T1" fmla="*/ 2 h 3"/>
                <a:gd name="T2" fmla="*/ 3 w 10"/>
                <a:gd name="T3" fmla="*/ 0 h 3"/>
                <a:gd name="T4" fmla="*/ 0 w 10"/>
                <a:gd name="T5" fmla="*/ 3 h 3"/>
                <a:gd name="T6" fmla="*/ 10 w 10"/>
                <a:gd name="T7" fmla="*/ 2 h 3"/>
                <a:gd name="T8" fmla="*/ 10 w 10"/>
                <a:gd name="T9" fmla="*/ 2 h 3"/>
                <a:gd name="T10" fmla="*/ 0 60000 65536"/>
                <a:gd name="T11" fmla="*/ 0 60000 65536"/>
                <a:gd name="T12" fmla="*/ 0 60000 65536"/>
                <a:gd name="T13" fmla="*/ 0 60000 65536"/>
                <a:gd name="T14" fmla="*/ 0 60000 65536"/>
                <a:gd name="T15" fmla="*/ 0 w 10"/>
                <a:gd name="T16" fmla="*/ 0 h 3"/>
                <a:gd name="T17" fmla="*/ 10 w 10"/>
                <a:gd name="T18" fmla="*/ 3 h 3"/>
              </a:gdLst>
              <a:ahLst/>
              <a:cxnLst>
                <a:cxn ang="T10">
                  <a:pos x="T0" y="T1"/>
                </a:cxn>
                <a:cxn ang="T11">
                  <a:pos x="T2" y="T3"/>
                </a:cxn>
                <a:cxn ang="T12">
                  <a:pos x="T4" y="T5"/>
                </a:cxn>
                <a:cxn ang="T13">
                  <a:pos x="T6" y="T7"/>
                </a:cxn>
                <a:cxn ang="T14">
                  <a:pos x="T8" y="T9"/>
                </a:cxn>
              </a:cxnLst>
              <a:rect l="T15" t="T16" r="T17" b="T18"/>
              <a:pathLst>
                <a:path w="10" h="3">
                  <a:moveTo>
                    <a:pt x="10" y="2"/>
                  </a:moveTo>
                  <a:lnTo>
                    <a:pt x="3" y="0"/>
                  </a:lnTo>
                  <a:lnTo>
                    <a:pt x="0" y="3"/>
                  </a:lnTo>
                  <a:lnTo>
                    <a:pt x="10" y="2"/>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0" name="Freeform 453"/>
            <xdr:cNvSpPr>
              <a:spLocks/>
            </xdr:cNvSpPr>
          </xdr:nvSpPr>
          <xdr:spPr bwMode="auto">
            <a:xfrm>
              <a:off x="180" y="525"/>
              <a:ext cx="2" cy="1"/>
            </a:xfrm>
            <a:custGeom>
              <a:avLst/>
              <a:gdLst>
                <a:gd name="T0" fmla="*/ 11 w 11"/>
                <a:gd name="T1" fmla="*/ 3 h 5"/>
                <a:gd name="T2" fmla="*/ 2 w 11"/>
                <a:gd name="T3" fmla="*/ 0 h 5"/>
                <a:gd name="T4" fmla="*/ 0 w 11"/>
                <a:gd name="T5" fmla="*/ 5 h 5"/>
                <a:gd name="T6" fmla="*/ 11 w 11"/>
                <a:gd name="T7" fmla="*/ 3 h 5"/>
                <a:gd name="T8" fmla="*/ 11 w 11"/>
                <a:gd name="T9" fmla="*/ 3 h 5"/>
                <a:gd name="T10" fmla="*/ 0 60000 65536"/>
                <a:gd name="T11" fmla="*/ 0 60000 65536"/>
                <a:gd name="T12" fmla="*/ 0 60000 65536"/>
                <a:gd name="T13" fmla="*/ 0 60000 65536"/>
                <a:gd name="T14" fmla="*/ 0 60000 65536"/>
                <a:gd name="T15" fmla="*/ 0 w 11"/>
                <a:gd name="T16" fmla="*/ 0 h 5"/>
                <a:gd name="T17" fmla="*/ 11 w 11"/>
                <a:gd name="T18" fmla="*/ 5 h 5"/>
              </a:gdLst>
              <a:ahLst/>
              <a:cxnLst>
                <a:cxn ang="T10">
                  <a:pos x="T0" y="T1"/>
                </a:cxn>
                <a:cxn ang="T11">
                  <a:pos x="T2" y="T3"/>
                </a:cxn>
                <a:cxn ang="T12">
                  <a:pos x="T4" y="T5"/>
                </a:cxn>
                <a:cxn ang="T13">
                  <a:pos x="T6" y="T7"/>
                </a:cxn>
                <a:cxn ang="T14">
                  <a:pos x="T8" y="T9"/>
                </a:cxn>
              </a:cxnLst>
              <a:rect l="T15" t="T16" r="T17" b="T18"/>
              <a:pathLst>
                <a:path w="11" h="5">
                  <a:moveTo>
                    <a:pt x="11" y="3"/>
                  </a:moveTo>
                  <a:lnTo>
                    <a:pt x="2" y="0"/>
                  </a:lnTo>
                  <a:lnTo>
                    <a:pt x="0" y="5"/>
                  </a:lnTo>
                  <a:lnTo>
                    <a:pt x="11" y="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1" name="Freeform 454"/>
            <xdr:cNvSpPr>
              <a:spLocks/>
            </xdr:cNvSpPr>
          </xdr:nvSpPr>
          <xdr:spPr bwMode="auto">
            <a:xfrm>
              <a:off x="177" y="523"/>
              <a:ext cx="1" cy="1"/>
            </a:xfrm>
            <a:custGeom>
              <a:avLst/>
              <a:gdLst>
                <a:gd name="T0" fmla="*/ 10 w 10"/>
                <a:gd name="T1" fmla="*/ 3 h 4"/>
                <a:gd name="T2" fmla="*/ 2 w 10"/>
                <a:gd name="T3" fmla="*/ 0 h 4"/>
                <a:gd name="T4" fmla="*/ 0 w 10"/>
                <a:gd name="T5" fmla="*/ 4 h 4"/>
                <a:gd name="T6" fmla="*/ 10 w 10"/>
                <a:gd name="T7" fmla="*/ 3 h 4"/>
                <a:gd name="T8" fmla="*/ 10 w 10"/>
                <a:gd name="T9" fmla="*/ 3 h 4"/>
                <a:gd name="T10" fmla="*/ 0 60000 65536"/>
                <a:gd name="T11" fmla="*/ 0 60000 65536"/>
                <a:gd name="T12" fmla="*/ 0 60000 65536"/>
                <a:gd name="T13" fmla="*/ 0 60000 65536"/>
                <a:gd name="T14" fmla="*/ 0 60000 65536"/>
                <a:gd name="T15" fmla="*/ 0 w 10"/>
                <a:gd name="T16" fmla="*/ 0 h 4"/>
                <a:gd name="T17" fmla="*/ 10 w 10"/>
                <a:gd name="T18" fmla="*/ 4 h 4"/>
              </a:gdLst>
              <a:ahLst/>
              <a:cxnLst>
                <a:cxn ang="T10">
                  <a:pos x="T0" y="T1"/>
                </a:cxn>
                <a:cxn ang="T11">
                  <a:pos x="T2" y="T3"/>
                </a:cxn>
                <a:cxn ang="T12">
                  <a:pos x="T4" y="T5"/>
                </a:cxn>
                <a:cxn ang="T13">
                  <a:pos x="T6" y="T7"/>
                </a:cxn>
                <a:cxn ang="T14">
                  <a:pos x="T8" y="T9"/>
                </a:cxn>
              </a:cxnLst>
              <a:rect l="T15" t="T16" r="T17" b="T18"/>
              <a:pathLst>
                <a:path w="10" h="4">
                  <a:moveTo>
                    <a:pt x="10" y="3"/>
                  </a:moveTo>
                  <a:lnTo>
                    <a:pt x="2" y="0"/>
                  </a:lnTo>
                  <a:lnTo>
                    <a:pt x="0" y="4"/>
                  </a:lnTo>
                  <a:lnTo>
                    <a:pt x="10" y="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2" name="Freeform 455"/>
            <xdr:cNvSpPr>
              <a:spLocks/>
            </xdr:cNvSpPr>
          </xdr:nvSpPr>
          <xdr:spPr bwMode="auto">
            <a:xfrm>
              <a:off x="178" y="520"/>
              <a:ext cx="2" cy="1"/>
            </a:xfrm>
            <a:custGeom>
              <a:avLst/>
              <a:gdLst>
                <a:gd name="T0" fmla="*/ 10 w 10"/>
                <a:gd name="T1" fmla="*/ 5 h 5"/>
                <a:gd name="T2" fmla="*/ 1 w 10"/>
                <a:gd name="T3" fmla="*/ 0 h 5"/>
                <a:gd name="T4" fmla="*/ 0 w 10"/>
                <a:gd name="T5" fmla="*/ 5 h 5"/>
                <a:gd name="T6" fmla="*/ 10 w 10"/>
                <a:gd name="T7" fmla="*/ 5 h 5"/>
                <a:gd name="T8" fmla="*/ 10 w 10"/>
                <a:gd name="T9" fmla="*/ 5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10" y="5"/>
                  </a:moveTo>
                  <a:lnTo>
                    <a:pt x="1" y="0"/>
                  </a:lnTo>
                  <a:lnTo>
                    <a:pt x="0" y="5"/>
                  </a:lnTo>
                  <a:lnTo>
                    <a:pt x="10" y="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3" name="Freeform 456"/>
            <xdr:cNvSpPr>
              <a:spLocks/>
            </xdr:cNvSpPr>
          </xdr:nvSpPr>
          <xdr:spPr bwMode="auto">
            <a:xfrm>
              <a:off x="183" y="520"/>
              <a:ext cx="2" cy="1"/>
            </a:xfrm>
            <a:custGeom>
              <a:avLst/>
              <a:gdLst>
                <a:gd name="T0" fmla="*/ 9 w 9"/>
                <a:gd name="T1" fmla="*/ 3 h 5"/>
                <a:gd name="T2" fmla="*/ 1 w 9"/>
                <a:gd name="T3" fmla="*/ 0 h 5"/>
                <a:gd name="T4" fmla="*/ 0 w 9"/>
                <a:gd name="T5" fmla="*/ 5 h 5"/>
                <a:gd name="T6" fmla="*/ 9 w 9"/>
                <a:gd name="T7" fmla="*/ 3 h 5"/>
                <a:gd name="T8" fmla="*/ 9 w 9"/>
                <a:gd name="T9" fmla="*/ 3 h 5"/>
                <a:gd name="T10" fmla="*/ 0 60000 65536"/>
                <a:gd name="T11" fmla="*/ 0 60000 65536"/>
                <a:gd name="T12" fmla="*/ 0 60000 65536"/>
                <a:gd name="T13" fmla="*/ 0 60000 65536"/>
                <a:gd name="T14" fmla="*/ 0 60000 65536"/>
                <a:gd name="T15" fmla="*/ 0 w 9"/>
                <a:gd name="T16" fmla="*/ 0 h 5"/>
                <a:gd name="T17" fmla="*/ 9 w 9"/>
                <a:gd name="T18" fmla="*/ 5 h 5"/>
              </a:gdLst>
              <a:ahLst/>
              <a:cxnLst>
                <a:cxn ang="T10">
                  <a:pos x="T0" y="T1"/>
                </a:cxn>
                <a:cxn ang="T11">
                  <a:pos x="T2" y="T3"/>
                </a:cxn>
                <a:cxn ang="T12">
                  <a:pos x="T4" y="T5"/>
                </a:cxn>
                <a:cxn ang="T13">
                  <a:pos x="T6" y="T7"/>
                </a:cxn>
                <a:cxn ang="T14">
                  <a:pos x="T8" y="T9"/>
                </a:cxn>
              </a:cxnLst>
              <a:rect l="T15" t="T16" r="T17" b="T18"/>
              <a:pathLst>
                <a:path w="9" h="5">
                  <a:moveTo>
                    <a:pt x="9" y="3"/>
                  </a:moveTo>
                  <a:lnTo>
                    <a:pt x="1" y="0"/>
                  </a:lnTo>
                  <a:lnTo>
                    <a:pt x="0" y="5"/>
                  </a:lnTo>
                  <a:lnTo>
                    <a:pt x="9" y="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4" name="Freeform 457"/>
            <xdr:cNvSpPr>
              <a:spLocks/>
            </xdr:cNvSpPr>
          </xdr:nvSpPr>
          <xdr:spPr bwMode="auto">
            <a:xfrm>
              <a:off x="181" y="529"/>
              <a:ext cx="2" cy="1"/>
            </a:xfrm>
            <a:custGeom>
              <a:avLst/>
              <a:gdLst>
                <a:gd name="T0" fmla="*/ 10 w 10"/>
                <a:gd name="T1" fmla="*/ 4 h 5"/>
                <a:gd name="T2" fmla="*/ 3 w 10"/>
                <a:gd name="T3" fmla="*/ 0 h 5"/>
                <a:gd name="T4" fmla="*/ 0 w 10"/>
                <a:gd name="T5" fmla="*/ 5 h 5"/>
                <a:gd name="T6" fmla="*/ 10 w 10"/>
                <a:gd name="T7" fmla="*/ 4 h 5"/>
                <a:gd name="T8" fmla="*/ 10 w 10"/>
                <a:gd name="T9" fmla="*/ 4 h 5"/>
                <a:gd name="T10" fmla="*/ 0 60000 65536"/>
                <a:gd name="T11" fmla="*/ 0 60000 65536"/>
                <a:gd name="T12" fmla="*/ 0 60000 65536"/>
                <a:gd name="T13" fmla="*/ 0 60000 65536"/>
                <a:gd name="T14" fmla="*/ 0 60000 65536"/>
                <a:gd name="T15" fmla="*/ 0 w 10"/>
                <a:gd name="T16" fmla="*/ 0 h 5"/>
                <a:gd name="T17" fmla="*/ 10 w 10"/>
                <a:gd name="T18" fmla="*/ 5 h 5"/>
              </a:gdLst>
              <a:ahLst/>
              <a:cxnLst>
                <a:cxn ang="T10">
                  <a:pos x="T0" y="T1"/>
                </a:cxn>
                <a:cxn ang="T11">
                  <a:pos x="T2" y="T3"/>
                </a:cxn>
                <a:cxn ang="T12">
                  <a:pos x="T4" y="T5"/>
                </a:cxn>
                <a:cxn ang="T13">
                  <a:pos x="T6" y="T7"/>
                </a:cxn>
                <a:cxn ang="T14">
                  <a:pos x="T8" y="T9"/>
                </a:cxn>
              </a:cxnLst>
              <a:rect l="T15" t="T16" r="T17" b="T18"/>
              <a:pathLst>
                <a:path w="10" h="5">
                  <a:moveTo>
                    <a:pt x="10" y="4"/>
                  </a:moveTo>
                  <a:lnTo>
                    <a:pt x="3" y="0"/>
                  </a:lnTo>
                  <a:lnTo>
                    <a:pt x="0" y="5"/>
                  </a:lnTo>
                  <a:lnTo>
                    <a:pt x="10"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5" name="Freeform 458"/>
            <xdr:cNvSpPr>
              <a:spLocks/>
            </xdr:cNvSpPr>
          </xdr:nvSpPr>
          <xdr:spPr bwMode="auto">
            <a:xfrm>
              <a:off x="186" y="528"/>
              <a:ext cx="2" cy="1"/>
            </a:xfrm>
            <a:custGeom>
              <a:avLst/>
              <a:gdLst>
                <a:gd name="T0" fmla="*/ 10 w 10"/>
                <a:gd name="T1" fmla="*/ 4 h 6"/>
                <a:gd name="T2" fmla="*/ 1 w 10"/>
                <a:gd name="T3" fmla="*/ 0 h 6"/>
                <a:gd name="T4" fmla="*/ 0 w 10"/>
                <a:gd name="T5" fmla="*/ 6 h 6"/>
                <a:gd name="T6" fmla="*/ 10 w 10"/>
                <a:gd name="T7" fmla="*/ 4 h 6"/>
                <a:gd name="T8" fmla="*/ 10 w 10"/>
                <a:gd name="T9" fmla="*/ 4 h 6"/>
                <a:gd name="T10" fmla="*/ 0 60000 65536"/>
                <a:gd name="T11" fmla="*/ 0 60000 65536"/>
                <a:gd name="T12" fmla="*/ 0 60000 65536"/>
                <a:gd name="T13" fmla="*/ 0 60000 65536"/>
                <a:gd name="T14" fmla="*/ 0 60000 65536"/>
                <a:gd name="T15" fmla="*/ 0 w 10"/>
                <a:gd name="T16" fmla="*/ 0 h 6"/>
                <a:gd name="T17" fmla="*/ 10 w 10"/>
                <a:gd name="T18" fmla="*/ 6 h 6"/>
              </a:gdLst>
              <a:ahLst/>
              <a:cxnLst>
                <a:cxn ang="T10">
                  <a:pos x="T0" y="T1"/>
                </a:cxn>
                <a:cxn ang="T11">
                  <a:pos x="T2" y="T3"/>
                </a:cxn>
                <a:cxn ang="T12">
                  <a:pos x="T4" y="T5"/>
                </a:cxn>
                <a:cxn ang="T13">
                  <a:pos x="T6" y="T7"/>
                </a:cxn>
                <a:cxn ang="T14">
                  <a:pos x="T8" y="T9"/>
                </a:cxn>
              </a:cxnLst>
              <a:rect l="T15" t="T16" r="T17" b="T18"/>
              <a:pathLst>
                <a:path w="10" h="6">
                  <a:moveTo>
                    <a:pt x="10" y="4"/>
                  </a:moveTo>
                  <a:lnTo>
                    <a:pt x="1" y="0"/>
                  </a:lnTo>
                  <a:lnTo>
                    <a:pt x="0" y="6"/>
                  </a:lnTo>
                  <a:lnTo>
                    <a:pt x="10" y="4"/>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6" name="Freeform 459"/>
            <xdr:cNvSpPr>
              <a:spLocks/>
            </xdr:cNvSpPr>
          </xdr:nvSpPr>
          <xdr:spPr bwMode="auto">
            <a:xfrm>
              <a:off x="174" y="521"/>
              <a:ext cx="1" cy="1"/>
            </a:xfrm>
            <a:custGeom>
              <a:avLst/>
              <a:gdLst>
                <a:gd name="T0" fmla="*/ 10 w 10"/>
                <a:gd name="T1" fmla="*/ 2 h 3"/>
                <a:gd name="T2" fmla="*/ 2 w 10"/>
                <a:gd name="T3" fmla="*/ 0 h 3"/>
                <a:gd name="T4" fmla="*/ 0 w 10"/>
                <a:gd name="T5" fmla="*/ 3 h 3"/>
                <a:gd name="T6" fmla="*/ 10 w 10"/>
                <a:gd name="T7" fmla="*/ 2 h 3"/>
                <a:gd name="T8" fmla="*/ 10 w 10"/>
                <a:gd name="T9" fmla="*/ 2 h 3"/>
                <a:gd name="T10" fmla="*/ 0 60000 65536"/>
                <a:gd name="T11" fmla="*/ 0 60000 65536"/>
                <a:gd name="T12" fmla="*/ 0 60000 65536"/>
                <a:gd name="T13" fmla="*/ 0 60000 65536"/>
                <a:gd name="T14" fmla="*/ 0 60000 65536"/>
                <a:gd name="T15" fmla="*/ 0 w 10"/>
                <a:gd name="T16" fmla="*/ 0 h 3"/>
                <a:gd name="T17" fmla="*/ 10 w 10"/>
                <a:gd name="T18" fmla="*/ 3 h 3"/>
              </a:gdLst>
              <a:ahLst/>
              <a:cxnLst>
                <a:cxn ang="T10">
                  <a:pos x="T0" y="T1"/>
                </a:cxn>
                <a:cxn ang="T11">
                  <a:pos x="T2" y="T3"/>
                </a:cxn>
                <a:cxn ang="T12">
                  <a:pos x="T4" y="T5"/>
                </a:cxn>
                <a:cxn ang="T13">
                  <a:pos x="T6" y="T7"/>
                </a:cxn>
                <a:cxn ang="T14">
                  <a:pos x="T8" y="T9"/>
                </a:cxn>
              </a:cxnLst>
              <a:rect l="T15" t="T16" r="T17" b="T18"/>
              <a:pathLst>
                <a:path w="10" h="3">
                  <a:moveTo>
                    <a:pt x="10" y="2"/>
                  </a:moveTo>
                  <a:lnTo>
                    <a:pt x="2" y="0"/>
                  </a:lnTo>
                  <a:lnTo>
                    <a:pt x="0" y="3"/>
                  </a:lnTo>
                  <a:lnTo>
                    <a:pt x="10" y="2"/>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7" name="Freeform 460"/>
            <xdr:cNvSpPr>
              <a:spLocks/>
            </xdr:cNvSpPr>
          </xdr:nvSpPr>
          <xdr:spPr bwMode="auto">
            <a:xfrm>
              <a:off x="171" y="519"/>
              <a:ext cx="1" cy="1"/>
            </a:xfrm>
            <a:custGeom>
              <a:avLst/>
              <a:gdLst>
                <a:gd name="T0" fmla="*/ 10 w 10"/>
                <a:gd name="T1" fmla="*/ 3 h 4"/>
                <a:gd name="T2" fmla="*/ 3 w 10"/>
                <a:gd name="T3" fmla="*/ 0 h 4"/>
                <a:gd name="T4" fmla="*/ 0 w 10"/>
                <a:gd name="T5" fmla="*/ 4 h 4"/>
                <a:gd name="T6" fmla="*/ 10 w 10"/>
                <a:gd name="T7" fmla="*/ 3 h 4"/>
                <a:gd name="T8" fmla="*/ 10 w 10"/>
                <a:gd name="T9" fmla="*/ 3 h 4"/>
                <a:gd name="T10" fmla="*/ 0 60000 65536"/>
                <a:gd name="T11" fmla="*/ 0 60000 65536"/>
                <a:gd name="T12" fmla="*/ 0 60000 65536"/>
                <a:gd name="T13" fmla="*/ 0 60000 65536"/>
                <a:gd name="T14" fmla="*/ 0 60000 65536"/>
                <a:gd name="T15" fmla="*/ 0 w 10"/>
                <a:gd name="T16" fmla="*/ 0 h 4"/>
                <a:gd name="T17" fmla="*/ 10 w 10"/>
                <a:gd name="T18" fmla="*/ 4 h 4"/>
              </a:gdLst>
              <a:ahLst/>
              <a:cxnLst>
                <a:cxn ang="T10">
                  <a:pos x="T0" y="T1"/>
                </a:cxn>
                <a:cxn ang="T11">
                  <a:pos x="T2" y="T3"/>
                </a:cxn>
                <a:cxn ang="T12">
                  <a:pos x="T4" y="T5"/>
                </a:cxn>
                <a:cxn ang="T13">
                  <a:pos x="T6" y="T7"/>
                </a:cxn>
                <a:cxn ang="T14">
                  <a:pos x="T8" y="T9"/>
                </a:cxn>
              </a:cxnLst>
              <a:rect l="T15" t="T16" r="T17" b="T18"/>
              <a:pathLst>
                <a:path w="10" h="4">
                  <a:moveTo>
                    <a:pt x="10" y="3"/>
                  </a:moveTo>
                  <a:lnTo>
                    <a:pt x="3" y="0"/>
                  </a:lnTo>
                  <a:lnTo>
                    <a:pt x="0" y="4"/>
                  </a:lnTo>
                  <a:lnTo>
                    <a:pt x="10" y="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8" name="Freeform 461"/>
            <xdr:cNvSpPr>
              <a:spLocks/>
            </xdr:cNvSpPr>
          </xdr:nvSpPr>
          <xdr:spPr bwMode="auto">
            <a:xfrm>
              <a:off x="168" y="518"/>
              <a:ext cx="1" cy="1"/>
            </a:xfrm>
            <a:custGeom>
              <a:avLst/>
              <a:gdLst>
                <a:gd name="T0" fmla="*/ 10 w 10"/>
                <a:gd name="T1" fmla="*/ 3 h 4"/>
                <a:gd name="T2" fmla="*/ 1 w 10"/>
                <a:gd name="T3" fmla="*/ 0 h 4"/>
                <a:gd name="T4" fmla="*/ 0 w 10"/>
                <a:gd name="T5" fmla="*/ 4 h 4"/>
                <a:gd name="T6" fmla="*/ 10 w 10"/>
                <a:gd name="T7" fmla="*/ 3 h 4"/>
                <a:gd name="T8" fmla="*/ 10 w 10"/>
                <a:gd name="T9" fmla="*/ 3 h 4"/>
                <a:gd name="T10" fmla="*/ 0 60000 65536"/>
                <a:gd name="T11" fmla="*/ 0 60000 65536"/>
                <a:gd name="T12" fmla="*/ 0 60000 65536"/>
                <a:gd name="T13" fmla="*/ 0 60000 65536"/>
                <a:gd name="T14" fmla="*/ 0 60000 65536"/>
                <a:gd name="T15" fmla="*/ 0 w 10"/>
                <a:gd name="T16" fmla="*/ 0 h 4"/>
                <a:gd name="T17" fmla="*/ 10 w 10"/>
                <a:gd name="T18" fmla="*/ 4 h 4"/>
              </a:gdLst>
              <a:ahLst/>
              <a:cxnLst>
                <a:cxn ang="T10">
                  <a:pos x="T0" y="T1"/>
                </a:cxn>
                <a:cxn ang="T11">
                  <a:pos x="T2" y="T3"/>
                </a:cxn>
                <a:cxn ang="T12">
                  <a:pos x="T4" y="T5"/>
                </a:cxn>
                <a:cxn ang="T13">
                  <a:pos x="T6" y="T7"/>
                </a:cxn>
                <a:cxn ang="T14">
                  <a:pos x="T8" y="T9"/>
                </a:cxn>
              </a:cxnLst>
              <a:rect l="T15" t="T16" r="T17" b="T18"/>
              <a:pathLst>
                <a:path w="10" h="4">
                  <a:moveTo>
                    <a:pt x="10" y="3"/>
                  </a:moveTo>
                  <a:lnTo>
                    <a:pt x="1" y="0"/>
                  </a:lnTo>
                  <a:lnTo>
                    <a:pt x="0" y="4"/>
                  </a:lnTo>
                  <a:lnTo>
                    <a:pt x="10" y="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39" name="Freeform 462"/>
            <xdr:cNvSpPr>
              <a:spLocks/>
            </xdr:cNvSpPr>
          </xdr:nvSpPr>
          <xdr:spPr bwMode="auto">
            <a:xfrm>
              <a:off x="164" y="516"/>
              <a:ext cx="1" cy="1"/>
            </a:xfrm>
            <a:custGeom>
              <a:avLst/>
              <a:gdLst>
                <a:gd name="T0" fmla="*/ 8 w 8"/>
                <a:gd name="T1" fmla="*/ 2 h 5"/>
                <a:gd name="T2" fmla="*/ 1 w 8"/>
                <a:gd name="T3" fmla="*/ 0 h 5"/>
                <a:gd name="T4" fmla="*/ 0 w 8"/>
                <a:gd name="T5" fmla="*/ 5 h 5"/>
                <a:gd name="T6" fmla="*/ 8 w 8"/>
                <a:gd name="T7" fmla="*/ 2 h 5"/>
                <a:gd name="T8" fmla="*/ 8 w 8"/>
                <a:gd name="T9" fmla="*/ 2 h 5"/>
                <a:gd name="T10" fmla="*/ 0 60000 65536"/>
                <a:gd name="T11" fmla="*/ 0 60000 65536"/>
                <a:gd name="T12" fmla="*/ 0 60000 65536"/>
                <a:gd name="T13" fmla="*/ 0 60000 65536"/>
                <a:gd name="T14" fmla="*/ 0 60000 65536"/>
                <a:gd name="T15" fmla="*/ 0 w 8"/>
                <a:gd name="T16" fmla="*/ 0 h 5"/>
                <a:gd name="T17" fmla="*/ 8 w 8"/>
                <a:gd name="T18" fmla="*/ 5 h 5"/>
              </a:gdLst>
              <a:ahLst/>
              <a:cxnLst>
                <a:cxn ang="T10">
                  <a:pos x="T0" y="T1"/>
                </a:cxn>
                <a:cxn ang="T11">
                  <a:pos x="T2" y="T3"/>
                </a:cxn>
                <a:cxn ang="T12">
                  <a:pos x="T4" y="T5"/>
                </a:cxn>
                <a:cxn ang="T13">
                  <a:pos x="T6" y="T7"/>
                </a:cxn>
                <a:cxn ang="T14">
                  <a:pos x="T8" y="T9"/>
                </a:cxn>
              </a:cxnLst>
              <a:rect l="T15" t="T16" r="T17" b="T18"/>
              <a:pathLst>
                <a:path w="8" h="5">
                  <a:moveTo>
                    <a:pt x="8" y="2"/>
                  </a:moveTo>
                  <a:lnTo>
                    <a:pt x="1" y="0"/>
                  </a:lnTo>
                  <a:lnTo>
                    <a:pt x="0" y="5"/>
                  </a:lnTo>
                  <a:lnTo>
                    <a:pt x="8" y="2"/>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0" name="Freeform 463"/>
            <xdr:cNvSpPr>
              <a:spLocks/>
            </xdr:cNvSpPr>
          </xdr:nvSpPr>
          <xdr:spPr bwMode="auto">
            <a:xfrm>
              <a:off x="114" y="484"/>
              <a:ext cx="52" cy="53"/>
            </a:xfrm>
            <a:custGeom>
              <a:avLst/>
              <a:gdLst>
                <a:gd name="T0" fmla="*/ 204 w 369"/>
                <a:gd name="T1" fmla="*/ 57 h 371"/>
                <a:gd name="T2" fmla="*/ 241 w 369"/>
                <a:gd name="T3" fmla="*/ 54 h 371"/>
                <a:gd name="T4" fmla="*/ 277 w 369"/>
                <a:gd name="T5" fmla="*/ 72 h 371"/>
                <a:gd name="T6" fmla="*/ 300 w 369"/>
                <a:gd name="T7" fmla="*/ 92 h 371"/>
                <a:gd name="T8" fmla="*/ 327 w 369"/>
                <a:gd name="T9" fmla="*/ 118 h 371"/>
                <a:gd name="T10" fmla="*/ 357 w 369"/>
                <a:gd name="T11" fmla="*/ 163 h 371"/>
                <a:gd name="T12" fmla="*/ 369 w 369"/>
                <a:gd name="T13" fmla="*/ 204 h 371"/>
                <a:gd name="T14" fmla="*/ 366 w 369"/>
                <a:gd name="T15" fmla="*/ 246 h 371"/>
                <a:gd name="T16" fmla="*/ 351 w 369"/>
                <a:gd name="T17" fmla="*/ 283 h 371"/>
                <a:gd name="T18" fmla="*/ 328 w 369"/>
                <a:gd name="T19" fmla="*/ 312 h 371"/>
                <a:gd name="T20" fmla="*/ 292 w 369"/>
                <a:gd name="T21" fmla="*/ 342 h 371"/>
                <a:gd name="T22" fmla="*/ 258 w 369"/>
                <a:gd name="T23" fmla="*/ 361 h 371"/>
                <a:gd name="T24" fmla="*/ 243 w 369"/>
                <a:gd name="T25" fmla="*/ 365 h 371"/>
                <a:gd name="T26" fmla="*/ 220 w 369"/>
                <a:gd name="T27" fmla="*/ 367 h 371"/>
                <a:gd name="T28" fmla="*/ 204 w 369"/>
                <a:gd name="T29" fmla="*/ 368 h 371"/>
                <a:gd name="T30" fmla="*/ 176 w 369"/>
                <a:gd name="T31" fmla="*/ 371 h 371"/>
                <a:gd name="T32" fmla="*/ 161 w 369"/>
                <a:gd name="T33" fmla="*/ 371 h 371"/>
                <a:gd name="T34" fmla="*/ 130 w 369"/>
                <a:gd name="T35" fmla="*/ 370 h 371"/>
                <a:gd name="T36" fmla="*/ 102 w 369"/>
                <a:gd name="T37" fmla="*/ 358 h 371"/>
                <a:gd name="T38" fmla="*/ 73 w 369"/>
                <a:gd name="T39" fmla="*/ 341 h 371"/>
                <a:gd name="T40" fmla="*/ 54 w 369"/>
                <a:gd name="T41" fmla="*/ 323 h 371"/>
                <a:gd name="T42" fmla="*/ 28 w 369"/>
                <a:gd name="T43" fmla="*/ 293 h 371"/>
                <a:gd name="T44" fmla="*/ 9 w 369"/>
                <a:gd name="T45" fmla="*/ 265 h 371"/>
                <a:gd name="T46" fmla="*/ 3 w 369"/>
                <a:gd name="T47" fmla="*/ 238 h 371"/>
                <a:gd name="T48" fmla="*/ 0 w 369"/>
                <a:gd name="T49" fmla="*/ 205 h 371"/>
                <a:gd name="T50" fmla="*/ 10 w 369"/>
                <a:gd name="T51" fmla="*/ 172 h 371"/>
                <a:gd name="T52" fmla="*/ 28 w 369"/>
                <a:gd name="T53" fmla="*/ 137 h 371"/>
                <a:gd name="T54" fmla="*/ 57 w 369"/>
                <a:gd name="T55" fmla="*/ 102 h 371"/>
                <a:gd name="T56" fmla="*/ 82 w 369"/>
                <a:gd name="T57" fmla="*/ 83 h 371"/>
                <a:gd name="T58" fmla="*/ 106 w 369"/>
                <a:gd name="T59" fmla="*/ 70 h 371"/>
                <a:gd name="T60" fmla="*/ 130 w 369"/>
                <a:gd name="T61" fmla="*/ 63 h 371"/>
                <a:gd name="T62" fmla="*/ 102 w 369"/>
                <a:gd name="T63" fmla="*/ 33 h 371"/>
                <a:gd name="T64" fmla="*/ 159 w 369"/>
                <a:gd name="T65" fmla="*/ 0 h 371"/>
                <a:gd name="T66" fmla="*/ 193 w 369"/>
                <a:gd name="T67" fmla="*/ 32 h 371"/>
                <a:gd name="T68" fmla="*/ 204 w 369"/>
                <a:gd name="T69" fmla="*/ 57 h 371"/>
                <a:gd name="T70" fmla="*/ 204 w 369"/>
                <a:gd name="T71" fmla="*/ 57 h 37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369"/>
                <a:gd name="T109" fmla="*/ 0 h 371"/>
                <a:gd name="T110" fmla="*/ 369 w 369"/>
                <a:gd name="T111" fmla="*/ 371 h 37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369" h="371">
                  <a:moveTo>
                    <a:pt x="204" y="57"/>
                  </a:moveTo>
                  <a:lnTo>
                    <a:pt x="241" y="54"/>
                  </a:lnTo>
                  <a:lnTo>
                    <a:pt x="277" y="72"/>
                  </a:lnTo>
                  <a:lnTo>
                    <a:pt x="300" y="92"/>
                  </a:lnTo>
                  <a:lnTo>
                    <a:pt x="327" y="118"/>
                  </a:lnTo>
                  <a:lnTo>
                    <a:pt x="357" y="163"/>
                  </a:lnTo>
                  <a:lnTo>
                    <a:pt x="369" y="204"/>
                  </a:lnTo>
                  <a:lnTo>
                    <a:pt x="366" y="246"/>
                  </a:lnTo>
                  <a:lnTo>
                    <a:pt x="351" y="283"/>
                  </a:lnTo>
                  <a:lnTo>
                    <a:pt x="328" y="312"/>
                  </a:lnTo>
                  <a:lnTo>
                    <a:pt x="292" y="342"/>
                  </a:lnTo>
                  <a:lnTo>
                    <a:pt x="258" y="361"/>
                  </a:lnTo>
                  <a:lnTo>
                    <a:pt x="243" y="365"/>
                  </a:lnTo>
                  <a:lnTo>
                    <a:pt x="220" y="367"/>
                  </a:lnTo>
                  <a:lnTo>
                    <a:pt x="204" y="368"/>
                  </a:lnTo>
                  <a:lnTo>
                    <a:pt x="176" y="371"/>
                  </a:lnTo>
                  <a:lnTo>
                    <a:pt x="161" y="371"/>
                  </a:lnTo>
                  <a:lnTo>
                    <a:pt x="130" y="370"/>
                  </a:lnTo>
                  <a:lnTo>
                    <a:pt x="102" y="358"/>
                  </a:lnTo>
                  <a:lnTo>
                    <a:pt x="73" y="341"/>
                  </a:lnTo>
                  <a:lnTo>
                    <a:pt x="54" y="323"/>
                  </a:lnTo>
                  <a:lnTo>
                    <a:pt x="28" y="293"/>
                  </a:lnTo>
                  <a:lnTo>
                    <a:pt x="9" y="265"/>
                  </a:lnTo>
                  <a:lnTo>
                    <a:pt x="3" y="238"/>
                  </a:lnTo>
                  <a:lnTo>
                    <a:pt x="0" y="205"/>
                  </a:lnTo>
                  <a:lnTo>
                    <a:pt x="10" y="172"/>
                  </a:lnTo>
                  <a:lnTo>
                    <a:pt x="28" y="137"/>
                  </a:lnTo>
                  <a:lnTo>
                    <a:pt x="57" y="102"/>
                  </a:lnTo>
                  <a:lnTo>
                    <a:pt x="82" y="83"/>
                  </a:lnTo>
                  <a:lnTo>
                    <a:pt x="106" y="70"/>
                  </a:lnTo>
                  <a:lnTo>
                    <a:pt x="130" y="63"/>
                  </a:lnTo>
                  <a:lnTo>
                    <a:pt x="102" y="33"/>
                  </a:lnTo>
                  <a:lnTo>
                    <a:pt x="159" y="0"/>
                  </a:lnTo>
                  <a:lnTo>
                    <a:pt x="193" y="32"/>
                  </a:lnTo>
                  <a:lnTo>
                    <a:pt x="204" y="5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1" name="Freeform 464"/>
            <xdr:cNvSpPr>
              <a:spLocks/>
            </xdr:cNvSpPr>
          </xdr:nvSpPr>
          <xdr:spPr bwMode="auto">
            <a:xfrm>
              <a:off x="116" y="495"/>
              <a:ext cx="21" cy="19"/>
            </a:xfrm>
            <a:custGeom>
              <a:avLst/>
              <a:gdLst>
                <a:gd name="T0" fmla="*/ 133 w 145"/>
                <a:gd name="T1" fmla="*/ 0 h 136"/>
                <a:gd name="T2" fmla="*/ 96 w 145"/>
                <a:gd name="T3" fmla="*/ 5 h 136"/>
                <a:gd name="T4" fmla="*/ 50 w 145"/>
                <a:gd name="T5" fmla="*/ 30 h 136"/>
                <a:gd name="T6" fmla="*/ 34 w 145"/>
                <a:gd name="T7" fmla="*/ 49 h 136"/>
                <a:gd name="T8" fmla="*/ 19 w 145"/>
                <a:gd name="T9" fmla="*/ 66 h 136"/>
                <a:gd name="T10" fmla="*/ 0 w 145"/>
                <a:gd name="T11" fmla="*/ 114 h 136"/>
                <a:gd name="T12" fmla="*/ 1 w 145"/>
                <a:gd name="T13" fmla="*/ 136 h 136"/>
                <a:gd name="T14" fmla="*/ 83 w 145"/>
                <a:gd name="T15" fmla="*/ 51 h 136"/>
                <a:gd name="T16" fmla="*/ 117 w 145"/>
                <a:gd name="T17" fmla="*/ 31 h 136"/>
                <a:gd name="T18" fmla="*/ 136 w 145"/>
                <a:gd name="T19" fmla="*/ 26 h 136"/>
                <a:gd name="T20" fmla="*/ 145 w 145"/>
                <a:gd name="T21" fmla="*/ 16 h 136"/>
                <a:gd name="T22" fmla="*/ 133 w 145"/>
                <a:gd name="T23" fmla="*/ 0 h 136"/>
                <a:gd name="T24" fmla="*/ 133 w 145"/>
                <a:gd name="T25" fmla="*/ 0 h 1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45"/>
                <a:gd name="T40" fmla="*/ 0 h 136"/>
                <a:gd name="T41" fmla="*/ 145 w 145"/>
                <a:gd name="T42" fmla="*/ 136 h 1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45" h="136">
                  <a:moveTo>
                    <a:pt x="133" y="0"/>
                  </a:moveTo>
                  <a:lnTo>
                    <a:pt x="96" y="5"/>
                  </a:lnTo>
                  <a:lnTo>
                    <a:pt x="50" y="30"/>
                  </a:lnTo>
                  <a:lnTo>
                    <a:pt x="34" y="49"/>
                  </a:lnTo>
                  <a:lnTo>
                    <a:pt x="19" y="66"/>
                  </a:lnTo>
                  <a:lnTo>
                    <a:pt x="0" y="114"/>
                  </a:lnTo>
                  <a:lnTo>
                    <a:pt x="1" y="136"/>
                  </a:lnTo>
                  <a:lnTo>
                    <a:pt x="83" y="51"/>
                  </a:lnTo>
                  <a:lnTo>
                    <a:pt x="117" y="31"/>
                  </a:lnTo>
                  <a:lnTo>
                    <a:pt x="136" y="26"/>
                  </a:lnTo>
                  <a:lnTo>
                    <a:pt x="145" y="16"/>
                  </a:lnTo>
                  <a:lnTo>
                    <a:pt x="133" y="0"/>
                  </a:lnTo>
                  <a:close/>
                </a:path>
              </a:pathLst>
            </a:custGeom>
            <a:solidFill>
              <a:srgbClr val="E680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2" name="Freeform 465"/>
            <xdr:cNvSpPr>
              <a:spLocks/>
            </xdr:cNvSpPr>
          </xdr:nvSpPr>
          <xdr:spPr bwMode="auto">
            <a:xfrm>
              <a:off x="140" y="494"/>
              <a:ext cx="19" cy="11"/>
            </a:xfrm>
            <a:custGeom>
              <a:avLst/>
              <a:gdLst>
                <a:gd name="T0" fmla="*/ 0 w 130"/>
                <a:gd name="T1" fmla="*/ 9 h 78"/>
                <a:gd name="T2" fmla="*/ 34 w 130"/>
                <a:gd name="T3" fmla="*/ 0 h 78"/>
                <a:gd name="T4" fmla="*/ 62 w 130"/>
                <a:gd name="T5" fmla="*/ 2 h 78"/>
                <a:gd name="T6" fmla="*/ 87 w 130"/>
                <a:gd name="T7" fmla="*/ 15 h 78"/>
                <a:gd name="T8" fmla="*/ 124 w 130"/>
                <a:gd name="T9" fmla="*/ 48 h 78"/>
                <a:gd name="T10" fmla="*/ 130 w 130"/>
                <a:gd name="T11" fmla="*/ 78 h 78"/>
                <a:gd name="T12" fmla="*/ 73 w 130"/>
                <a:gd name="T13" fmla="*/ 45 h 78"/>
                <a:gd name="T14" fmla="*/ 41 w 130"/>
                <a:gd name="T15" fmla="*/ 40 h 78"/>
                <a:gd name="T16" fmla="*/ 22 w 130"/>
                <a:gd name="T17" fmla="*/ 26 h 78"/>
                <a:gd name="T18" fmla="*/ 8 w 130"/>
                <a:gd name="T19" fmla="*/ 19 h 78"/>
                <a:gd name="T20" fmla="*/ 0 w 130"/>
                <a:gd name="T21" fmla="*/ 9 h 78"/>
                <a:gd name="T22" fmla="*/ 0 w 130"/>
                <a:gd name="T23" fmla="*/ 9 h 7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30"/>
                <a:gd name="T37" fmla="*/ 0 h 78"/>
                <a:gd name="T38" fmla="*/ 130 w 130"/>
                <a:gd name="T39" fmla="*/ 78 h 7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30" h="78">
                  <a:moveTo>
                    <a:pt x="0" y="9"/>
                  </a:moveTo>
                  <a:lnTo>
                    <a:pt x="34" y="0"/>
                  </a:lnTo>
                  <a:lnTo>
                    <a:pt x="62" y="2"/>
                  </a:lnTo>
                  <a:lnTo>
                    <a:pt x="87" y="15"/>
                  </a:lnTo>
                  <a:lnTo>
                    <a:pt x="124" y="48"/>
                  </a:lnTo>
                  <a:lnTo>
                    <a:pt x="130" y="78"/>
                  </a:lnTo>
                  <a:lnTo>
                    <a:pt x="73" y="45"/>
                  </a:lnTo>
                  <a:lnTo>
                    <a:pt x="41" y="40"/>
                  </a:lnTo>
                  <a:lnTo>
                    <a:pt x="22" y="26"/>
                  </a:lnTo>
                  <a:lnTo>
                    <a:pt x="8" y="19"/>
                  </a:lnTo>
                  <a:lnTo>
                    <a:pt x="0" y="9"/>
                  </a:lnTo>
                  <a:close/>
                </a:path>
              </a:pathLst>
            </a:custGeom>
            <a:solidFill>
              <a:srgbClr val="E680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3" name="Freeform 466"/>
            <xdr:cNvSpPr>
              <a:spLocks/>
            </xdr:cNvSpPr>
          </xdr:nvSpPr>
          <xdr:spPr bwMode="auto">
            <a:xfrm>
              <a:off x="129" y="486"/>
              <a:ext cx="20" cy="22"/>
            </a:xfrm>
            <a:custGeom>
              <a:avLst/>
              <a:gdLst>
                <a:gd name="T0" fmla="*/ 140 w 140"/>
                <a:gd name="T1" fmla="*/ 98 h 151"/>
                <a:gd name="T2" fmla="*/ 103 w 140"/>
                <a:gd name="T3" fmla="*/ 128 h 151"/>
                <a:gd name="T4" fmla="*/ 64 w 140"/>
                <a:gd name="T5" fmla="*/ 148 h 151"/>
                <a:gd name="T6" fmla="*/ 23 w 140"/>
                <a:gd name="T7" fmla="*/ 151 h 151"/>
                <a:gd name="T8" fmla="*/ 0 w 140"/>
                <a:gd name="T9" fmla="*/ 132 h 151"/>
                <a:gd name="T10" fmla="*/ 17 w 140"/>
                <a:gd name="T11" fmla="*/ 101 h 151"/>
                <a:gd name="T12" fmla="*/ 35 w 140"/>
                <a:gd name="T13" fmla="*/ 84 h 151"/>
                <a:gd name="T14" fmla="*/ 50 w 140"/>
                <a:gd name="T15" fmla="*/ 72 h 151"/>
                <a:gd name="T16" fmla="*/ 39 w 140"/>
                <a:gd name="T17" fmla="*/ 49 h 151"/>
                <a:gd name="T18" fmla="*/ 17 w 140"/>
                <a:gd name="T19" fmla="*/ 21 h 151"/>
                <a:gd name="T20" fmla="*/ 11 w 140"/>
                <a:gd name="T21" fmla="*/ 16 h 151"/>
                <a:gd name="T22" fmla="*/ 42 w 140"/>
                <a:gd name="T23" fmla="*/ 1 h 151"/>
                <a:gd name="T24" fmla="*/ 55 w 140"/>
                <a:gd name="T25" fmla="*/ 0 h 151"/>
                <a:gd name="T26" fmla="*/ 79 w 140"/>
                <a:gd name="T27" fmla="*/ 26 h 151"/>
                <a:gd name="T28" fmla="*/ 86 w 140"/>
                <a:gd name="T29" fmla="*/ 50 h 151"/>
                <a:gd name="T30" fmla="*/ 95 w 140"/>
                <a:gd name="T31" fmla="*/ 74 h 151"/>
                <a:gd name="T32" fmla="*/ 128 w 140"/>
                <a:gd name="T33" fmla="*/ 87 h 151"/>
                <a:gd name="T34" fmla="*/ 140 w 140"/>
                <a:gd name="T35" fmla="*/ 98 h 151"/>
                <a:gd name="T36" fmla="*/ 140 w 140"/>
                <a:gd name="T37" fmla="*/ 98 h 15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40"/>
                <a:gd name="T58" fmla="*/ 0 h 151"/>
                <a:gd name="T59" fmla="*/ 140 w 140"/>
                <a:gd name="T60" fmla="*/ 151 h 15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40" h="151">
                  <a:moveTo>
                    <a:pt x="140" y="98"/>
                  </a:moveTo>
                  <a:lnTo>
                    <a:pt x="103" y="128"/>
                  </a:lnTo>
                  <a:lnTo>
                    <a:pt x="64" y="148"/>
                  </a:lnTo>
                  <a:lnTo>
                    <a:pt x="23" y="151"/>
                  </a:lnTo>
                  <a:lnTo>
                    <a:pt x="0" y="132"/>
                  </a:lnTo>
                  <a:lnTo>
                    <a:pt x="17" y="101"/>
                  </a:lnTo>
                  <a:lnTo>
                    <a:pt x="35" y="84"/>
                  </a:lnTo>
                  <a:lnTo>
                    <a:pt x="50" y="72"/>
                  </a:lnTo>
                  <a:lnTo>
                    <a:pt x="39" y="49"/>
                  </a:lnTo>
                  <a:lnTo>
                    <a:pt x="17" y="21"/>
                  </a:lnTo>
                  <a:lnTo>
                    <a:pt x="11" y="16"/>
                  </a:lnTo>
                  <a:lnTo>
                    <a:pt x="42" y="1"/>
                  </a:lnTo>
                  <a:lnTo>
                    <a:pt x="55" y="0"/>
                  </a:lnTo>
                  <a:lnTo>
                    <a:pt x="79" y="26"/>
                  </a:lnTo>
                  <a:lnTo>
                    <a:pt x="86" y="50"/>
                  </a:lnTo>
                  <a:lnTo>
                    <a:pt x="95" y="74"/>
                  </a:lnTo>
                  <a:lnTo>
                    <a:pt x="128" y="87"/>
                  </a:lnTo>
                  <a:lnTo>
                    <a:pt x="140" y="98"/>
                  </a:lnTo>
                  <a:close/>
                </a:path>
              </a:pathLst>
            </a:custGeom>
            <a:solidFill>
              <a:srgbClr val="9CB3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4" name="Freeform 467"/>
            <xdr:cNvSpPr>
              <a:spLocks/>
            </xdr:cNvSpPr>
          </xdr:nvSpPr>
          <xdr:spPr bwMode="auto">
            <a:xfrm>
              <a:off x="118" y="506"/>
              <a:ext cx="21" cy="30"/>
            </a:xfrm>
            <a:custGeom>
              <a:avLst/>
              <a:gdLst>
                <a:gd name="T0" fmla="*/ 117 w 147"/>
                <a:gd name="T1" fmla="*/ 17 h 209"/>
                <a:gd name="T2" fmla="*/ 102 w 147"/>
                <a:gd name="T3" fmla="*/ 3 h 209"/>
                <a:gd name="T4" fmla="*/ 79 w 147"/>
                <a:gd name="T5" fmla="*/ 0 h 209"/>
                <a:gd name="T6" fmla="*/ 53 w 147"/>
                <a:gd name="T7" fmla="*/ 13 h 209"/>
                <a:gd name="T8" fmla="*/ 20 w 147"/>
                <a:gd name="T9" fmla="*/ 40 h 209"/>
                <a:gd name="T10" fmla="*/ 0 w 147"/>
                <a:gd name="T11" fmla="*/ 85 h 209"/>
                <a:gd name="T12" fmla="*/ 26 w 147"/>
                <a:gd name="T13" fmla="*/ 150 h 209"/>
                <a:gd name="T14" fmla="*/ 77 w 147"/>
                <a:gd name="T15" fmla="*/ 201 h 209"/>
                <a:gd name="T16" fmla="*/ 98 w 147"/>
                <a:gd name="T17" fmla="*/ 209 h 209"/>
                <a:gd name="T18" fmla="*/ 118 w 147"/>
                <a:gd name="T19" fmla="*/ 209 h 209"/>
                <a:gd name="T20" fmla="*/ 132 w 147"/>
                <a:gd name="T21" fmla="*/ 202 h 209"/>
                <a:gd name="T22" fmla="*/ 147 w 147"/>
                <a:gd name="T23" fmla="*/ 154 h 209"/>
                <a:gd name="T24" fmla="*/ 121 w 147"/>
                <a:gd name="T25" fmla="*/ 31 h 209"/>
                <a:gd name="T26" fmla="*/ 117 w 147"/>
                <a:gd name="T27" fmla="*/ 17 h 209"/>
                <a:gd name="T28" fmla="*/ 117 w 147"/>
                <a:gd name="T29" fmla="*/ 17 h 20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47"/>
                <a:gd name="T46" fmla="*/ 0 h 209"/>
                <a:gd name="T47" fmla="*/ 147 w 147"/>
                <a:gd name="T48" fmla="*/ 209 h 20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47" h="209">
                  <a:moveTo>
                    <a:pt x="117" y="17"/>
                  </a:moveTo>
                  <a:lnTo>
                    <a:pt x="102" y="3"/>
                  </a:lnTo>
                  <a:lnTo>
                    <a:pt x="79" y="0"/>
                  </a:lnTo>
                  <a:lnTo>
                    <a:pt x="53" y="13"/>
                  </a:lnTo>
                  <a:lnTo>
                    <a:pt x="20" y="40"/>
                  </a:lnTo>
                  <a:lnTo>
                    <a:pt x="0" y="85"/>
                  </a:lnTo>
                  <a:lnTo>
                    <a:pt x="26" y="150"/>
                  </a:lnTo>
                  <a:lnTo>
                    <a:pt x="77" y="201"/>
                  </a:lnTo>
                  <a:lnTo>
                    <a:pt x="98" y="209"/>
                  </a:lnTo>
                  <a:lnTo>
                    <a:pt x="118" y="209"/>
                  </a:lnTo>
                  <a:lnTo>
                    <a:pt x="132" y="202"/>
                  </a:lnTo>
                  <a:lnTo>
                    <a:pt x="147" y="154"/>
                  </a:lnTo>
                  <a:lnTo>
                    <a:pt x="121" y="31"/>
                  </a:lnTo>
                  <a:lnTo>
                    <a:pt x="117" y="17"/>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5" name="Freeform 468"/>
            <xdr:cNvSpPr>
              <a:spLocks/>
            </xdr:cNvSpPr>
          </xdr:nvSpPr>
          <xdr:spPr bwMode="auto">
            <a:xfrm>
              <a:off x="139" y="503"/>
              <a:ext cx="20" cy="33"/>
            </a:xfrm>
            <a:custGeom>
              <a:avLst/>
              <a:gdLst>
                <a:gd name="T0" fmla="*/ 2 w 141"/>
                <a:gd name="T1" fmla="*/ 21 h 227"/>
                <a:gd name="T2" fmla="*/ 14 w 141"/>
                <a:gd name="T3" fmla="*/ 7 h 227"/>
                <a:gd name="T4" fmla="*/ 26 w 141"/>
                <a:gd name="T5" fmla="*/ 2 h 227"/>
                <a:gd name="T6" fmla="*/ 51 w 141"/>
                <a:gd name="T7" fmla="*/ 0 h 227"/>
                <a:gd name="T8" fmla="*/ 89 w 141"/>
                <a:gd name="T9" fmla="*/ 7 h 227"/>
                <a:gd name="T10" fmla="*/ 128 w 141"/>
                <a:gd name="T11" fmla="*/ 48 h 227"/>
                <a:gd name="T12" fmla="*/ 141 w 141"/>
                <a:gd name="T13" fmla="*/ 93 h 227"/>
                <a:gd name="T14" fmla="*/ 137 w 141"/>
                <a:gd name="T15" fmla="*/ 131 h 227"/>
                <a:gd name="T16" fmla="*/ 116 w 141"/>
                <a:gd name="T17" fmla="*/ 180 h 227"/>
                <a:gd name="T18" fmla="*/ 107 w 141"/>
                <a:gd name="T19" fmla="*/ 197 h 227"/>
                <a:gd name="T20" fmla="*/ 77 w 141"/>
                <a:gd name="T21" fmla="*/ 219 h 227"/>
                <a:gd name="T22" fmla="*/ 49 w 141"/>
                <a:gd name="T23" fmla="*/ 227 h 227"/>
                <a:gd name="T24" fmla="*/ 30 w 141"/>
                <a:gd name="T25" fmla="*/ 226 h 227"/>
                <a:gd name="T26" fmla="*/ 14 w 141"/>
                <a:gd name="T27" fmla="*/ 217 h 227"/>
                <a:gd name="T28" fmla="*/ 0 w 141"/>
                <a:gd name="T29" fmla="*/ 68 h 227"/>
                <a:gd name="T30" fmla="*/ 2 w 141"/>
                <a:gd name="T31" fmla="*/ 21 h 227"/>
                <a:gd name="T32" fmla="*/ 2 w 141"/>
                <a:gd name="T33" fmla="*/ 21 h 227"/>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141"/>
                <a:gd name="T52" fmla="*/ 0 h 227"/>
                <a:gd name="T53" fmla="*/ 141 w 141"/>
                <a:gd name="T54" fmla="*/ 227 h 227"/>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141" h="227">
                  <a:moveTo>
                    <a:pt x="2" y="21"/>
                  </a:moveTo>
                  <a:lnTo>
                    <a:pt x="14" y="7"/>
                  </a:lnTo>
                  <a:lnTo>
                    <a:pt x="26" y="2"/>
                  </a:lnTo>
                  <a:lnTo>
                    <a:pt x="51" y="0"/>
                  </a:lnTo>
                  <a:lnTo>
                    <a:pt x="89" y="7"/>
                  </a:lnTo>
                  <a:lnTo>
                    <a:pt x="128" y="48"/>
                  </a:lnTo>
                  <a:lnTo>
                    <a:pt x="141" y="93"/>
                  </a:lnTo>
                  <a:lnTo>
                    <a:pt x="137" y="131"/>
                  </a:lnTo>
                  <a:lnTo>
                    <a:pt x="116" y="180"/>
                  </a:lnTo>
                  <a:lnTo>
                    <a:pt x="107" y="197"/>
                  </a:lnTo>
                  <a:lnTo>
                    <a:pt x="77" y="219"/>
                  </a:lnTo>
                  <a:lnTo>
                    <a:pt x="49" y="227"/>
                  </a:lnTo>
                  <a:lnTo>
                    <a:pt x="30" y="226"/>
                  </a:lnTo>
                  <a:lnTo>
                    <a:pt x="14" y="217"/>
                  </a:lnTo>
                  <a:lnTo>
                    <a:pt x="0" y="68"/>
                  </a:lnTo>
                  <a:lnTo>
                    <a:pt x="2" y="21"/>
                  </a:lnTo>
                  <a:close/>
                </a:path>
              </a:pathLst>
            </a:custGeom>
            <a:solidFill>
              <a:srgbClr val="FFB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6" name="Freeform 469"/>
            <xdr:cNvSpPr>
              <a:spLocks/>
            </xdr:cNvSpPr>
          </xdr:nvSpPr>
          <xdr:spPr bwMode="auto">
            <a:xfrm>
              <a:off x="131" y="505"/>
              <a:ext cx="15" cy="31"/>
            </a:xfrm>
            <a:custGeom>
              <a:avLst/>
              <a:gdLst>
                <a:gd name="T0" fmla="*/ 63 w 102"/>
                <a:gd name="T1" fmla="*/ 0 h 215"/>
                <a:gd name="T2" fmla="*/ 82 w 102"/>
                <a:gd name="T3" fmla="*/ 21 h 215"/>
                <a:gd name="T4" fmla="*/ 92 w 102"/>
                <a:gd name="T5" fmla="*/ 49 h 215"/>
                <a:gd name="T6" fmla="*/ 102 w 102"/>
                <a:gd name="T7" fmla="*/ 102 h 215"/>
                <a:gd name="T8" fmla="*/ 102 w 102"/>
                <a:gd name="T9" fmla="*/ 152 h 215"/>
                <a:gd name="T10" fmla="*/ 89 w 102"/>
                <a:gd name="T11" fmla="*/ 192 h 215"/>
                <a:gd name="T12" fmla="*/ 79 w 102"/>
                <a:gd name="T13" fmla="*/ 209 h 215"/>
                <a:gd name="T14" fmla="*/ 58 w 102"/>
                <a:gd name="T15" fmla="*/ 215 h 215"/>
                <a:gd name="T16" fmla="*/ 40 w 102"/>
                <a:gd name="T17" fmla="*/ 207 h 215"/>
                <a:gd name="T18" fmla="*/ 28 w 102"/>
                <a:gd name="T19" fmla="*/ 190 h 215"/>
                <a:gd name="T20" fmla="*/ 15 w 102"/>
                <a:gd name="T21" fmla="*/ 163 h 215"/>
                <a:gd name="T22" fmla="*/ 4 w 102"/>
                <a:gd name="T23" fmla="*/ 114 h 215"/>
                <a:gd name="T24" fmla="*/ 0 w 102"/>
                <a:gd name="T25" fmla="*/ 68 h 215"/>
                <a:gd name="T26" fmla="*/ 9 w 102"/>
                <a:gd name="T27" fmla="*/ 33 h 215"/>
                <a:gd name="T28" fmla="*/ 19 w 102"/>
                <a:gd name="T29" fmla="*/ 13 h 215"/>
                <a:gd name="T30" fmla="*/ 32 w 102"/>
                <a:gd name="T31" fmla="*/ 3 h 215"/>
                <a:gd name="T32" fmla="*/ 63 w 102"/>
                <a:gd name="T33" fmla="*/ 0 h 215"/>
                <a:gd name="T34" fmla="*/ 63 w 102"/>
                <a:gd name="T35" fmla="*/ 0 h 2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02"/>
                <a:gd name="T55" fmla="*/ 0 h 215"/>
                <a:gd name="T56" fmla="*/ 102 w 102"/>
                <a:gd name="T57" fmla="*/ 215 h 21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02" h="215">
                  <a:moveTo>
                    <a:pt x="63" y="0"/>
                  </a:moveTo>
                  <a:lnTo>
                    <a:pt x="82" y="21"/>
                  </a:lnTo>
                  <a:lnTo>
                    <a:pt x="92" y="49"/>
                  </a:lnTo>
                  <a:lnTo>
                    <a:pt x="102" y="102"/>
                  </a:lnTo>
                  <a:lnTo>
                    <a:pt x="102" y="152"/>
                  </a:lnTo>
                  <a:lnTo>
                    <a:pt x="89" y="192"/>
                  </a:lnTo>
                  <a:lnTo>
                    <a:pt x="79" y="209"/>
                  </a:lnTo>
                  <a:lnTo>
                    <a:pt x="58" y="215"/>
                  </a:lnTo>
                  <a:lnTo>
                    <a:pt x="40" y="207"/>
                  </a:lnTo>
                  <a:lnTo>
                    <a:pt x="28" y="190"/>
                  </a:lnTo>
                  <a:lnTo>
                    <a:pt x="15" y="163"/>
                  </a:lnTo>
                  <a:lnTo>
                    <a:pt x="4" y="114"/>
                  </a:lnTo>
                  <a:lnTo>
                    <a:pt x="0" y="68"/>
                  </a:lnTo>
                  <a:lnTo>
                    <a:pt x="9" y="33"/>
                  </a:lnTo>
                  <a:lnTo>
                    <a:pt x="19" y="13"/>
                  </a:lnTo>
                  <a:lnTo>
                    <a:pt x="32" y="3"/>
                  </a:lnTo>
                  <a:lnTo>
                    <a:pt x="63" y="0"/>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7" name="Freeform 470"/>
            <xdr:cNvSpPr>
              <a:spLocks/>
            </xdr:cNvSpPr>
          </xdr:nvSpPr>
          <xdr:spPr bwMode="auto">
            <a:xfrm>
              <a:off x="145" y="499"/>
              <a:ext cx="20" cy="32"/>
            </a:xfrm>
            <a:custGeom>
              <a:avLst/>
              <a:gdLst>
                <a:gd name="T0" fmla="*/ 0 w 139"/>
                <a:gd name="T1" fmla="*/ 31 h 227"/>
                <a:gd name="T2" fmla="*/ 9 w 139"/>
                <a:gd name="T3" fmla="*/ 12 h 227"/>
                <a:gd name="T4" fmla="*/ 30 w 139"/>
                <a:gd name="T5" fmla="*/ 0 h 227"/>
                <a:gd name="T6" fmla="*/ 61 w 139"/>
                <a:gd name="T7" fmla="*/ 1 h 227"/>
                <a:gd name="T8" fmla="*/ 95 w 139"/>
                <a:gd name="T9" fmla="*/ 16 h 227"/>
                <a:gd name="T10" fmla="*/ 122 w 139"/>
                <a:gd name="T11" fmla="*/ 54 h 227"/>
                <a:gd name="T12" fmla="*/ 137 w 139"/>
                <a:gd name="T13" fmla="*/ 93 h 227"/>
                <a:gd name="T14" fmla="*/ 139 w 139"/>
                <a:gd name="T15" fmla="*/ 128 h 227"/>
                <a:gd name="T16" fmla="*/ 137 w 139"/>
                <a:gd name="T17" fmla="*/ 156 h 227"/>
                <a:gd name="T18" fmla="*/ 123 w 139"/>
                <a:gd name="T19" fmla="*/ 177 h 227"/>
                <a:gd name="T20" fmla="*/ 112 w 139"/>
                <a:gd name="T21" fmla="*/ 194 h 227"/>
                <a:gd name="T22" fmla="*/ 85 w 139"/>
                <a:gd name="T23" fmla="*/ 215 h 227"/>
                <a:gd name="T24" fmla="*/ 65 w 139"/>
                <a:gd name="T25" fmla="*/ 227 h 227"/>
                <a:gd name="T26" fmla="*/ 88 w 139"/>
                <a:gd name="T27" fmla="*/ 187 h 227"/>
                <a:gd name="T28" fmla="*/ 96 w 139"/>
                <a:gd name="T29" fmla="*/ 139 h 227"/>
                <a:gd name="T30" fmla="*/ 94 w 139"/>
                <a:gd name="T31" fmla="*/ 104 h 227"/>
                <a:gd name="T32" fmla="*/ 78 w 139"/>
                <a:gd name="T33" fmla="*/ 79 h 227"/>
                <a:gd name="T34" fmla="*/ 58 w 139"/>
                <a:gd name="T35" fmla="*/ 56 h 227"/>
                <a:gd name="T36" fmla="*/ 23 w 139"/>
                <a:gd name="T37" fmla="*/ 37 h 227"/>
                <a:gd name="T38" fmla="*/ 0 w 139"/>
                <a:gd name="T39" fmla="*/ 31 h 227"/>
                <a:gd name="T40" fmla="*/ 0 w 139"/>
                <a:gd name="T41" fmla="*/ 31 h 227"/>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39"/>
                <a:gd name="T64" fmla="*/ 0 h 227"/>
                <a:gd name="T65" fmla="*/ 139 w 139"/>
                <a:gd name="T66" fmla="*/ 227 h 227"/>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39" h="227">
                  <a:moveTo>
                    <a:pt x="0" y="31"/>
                  </a:moveTo>
                  <a:lnTo>
                    <a:pt x="9" y="12"/>
                  </a:lnTo>
                  <a:lnTo>
                    <a:pt x="30" y="0"/>
                  </a:lnTo>
                  <a:lnTo>
                    <a:pt x="61" y="1"/>
                  </a:lnTo>
                  <a:lnTo>
                    <a:pt x="95" y="16"/>
                  </a:lnTo>
                  <a:lnTo>
                    <a:pt x="122" y="54"/>
                  </a:lnTo>
                  <a:lnTo>
                    <a:pt x="137" y="93"/>
                  </a:lnTo>
                  <a:lnTo>
                    <a:pt x="139" y="128"/>
                  </a:lnTo>
                  <a:lnTo>
                    <a:pt x="137" y="156"/>
                  </a:lnTo>
                  <a:lnTo>
                    <a:pt x="123" y="177"/>
                  </a:lnTo>
                  <a:lnTo>
                    <a:pt x="112" y="194"/>
                  </a:lnTo>
                  <a:lnTo>
                    <a:pt x="85" y="215"/>
                  </a:lnTo>
                  <a:lnTo>
                    <a:pt x="65" y="227"/>
                  </a:lnTo>
                  <a:lnTo>
                    <a:pt x="88" y="187"/>
                  </a:lnTo>
                  <a:lnTo>
                    <a:pt x="96" y="139"/>
                  </a:lnTo>
                  <a:lnTo>
                    <a:pt x="94" y="104"/>
                  </a:lnTo>
                  <a:lnTo>
                    <a:pt x="78" y="79"/>
                  </a:lnTo>
                  <a:lnTo>
                    <a:pt x="58" y="56"/>
                  </a:lnTo>
                  <a:lnTo>
                    <a:pt x="23" y="37"/>
                  </a:lnTo>
                  <a:lnTo>
                    <a:pt x="0" y="31"/>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8" name="Freeform 471"/>
            <xdr:cNvSpPr>
              <a:spLocks/>
            </xdr:cNvSpPr>
          </xdr:nvSpPr>
          <xdr:spPr bwMode="auto">
            <a:xfrm>
              <a:off x="115" y="499"/>
              <a:ext cx="17" cy="35"/>
            </a:xfrm>
            <a:custGeom>
              <a:avLst/>
              <a:gdLst>
                <a:gd name="T0" fmla="*/ 118 w 118"/>
                <a:gd name="T1" fmla="*/ 4 h 248"/>
                <a:gd name="T2" fmla="*/ 98 w 118"/>
                <a:gd name="T3" fmla="*/ 49 h 248"/>
                <a:gd name="T4" fmla="*/ 70 w 118"/>
                <a:gd name="T5" fmla="*/ 68 h 248"/>
                <a:gd name="T6" fmla="*/ 50 w 118"/>
                <a:gd name="T7" fmla="*/ 99 h 248"/>
                <a:gd name="T8" fmla="*/ 44 w 118"/>
                <a:gd name="T9" fmla="*/ 144 h 248"/>
                <a:gd name="T10" fmla="*/ 50 w 118"/>
                <a:gd name="T11" fmla="*/ 180 h 248"/>
                <a:gd name="T12" fmla="*/ 60 w 118"/>
                <a:gd name="T13" fmla="*/ 203 h 248"/>
                <a:gd name="T14" fmla="*/ 98 w 118"/>
                <a:gd name="T15" fmla="*/ 248 h 248"/>
                <a:gd name="T16" fmla="*/ 60 w 118"/>
                <a:gd name="T17" fmla="*/ 220 h 248"/>
                <a:gd name="T18" fmla="*/ 35 w 118"/>
                <a:gd name="T19" fmla="*/ 196 h 248"/>
                <a:gd name="T20" fmla="*/ 10 w 118"/>
                <a:gd name="T21" fmla="*/ 155 h 248"/>
                <a:gd name="T22" fmla="*/ 0 w 118"/>
                <a:gd name="T23" fmla="*/ 119 h 248"/>
                <a:gd name="T24" fmla="*/ 7 w 118"/>
                <a:gd name="T25" fmla="*/ 74 h 248"/>
                <a:gd name="T26" fmla="*/ 30 w 118"/>
                <a:gd name="T27" fmla="*/ 35 h 248"/>
                <a:gd name="T28" fmla="*/ 65 w 118"/>
                <a:gd name="T29" fmla="*/ 9 h 248"/>
                <a:gd name="T30" fmla="*/ 97 w 118"/>
                <a:gd name="T31" fmla="*/ 0 h 248"/>
                <a:gd name="T32" fmla="*/ 118 w 118"/>
                <a:gd name="T33" fmla="*/ 4 h 248"/>
                <a:gd name="T34" fmla="*/ 118 w 118"/>
                <a:gd name="T35" fmla="*/ 4 h 24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18"/>
                <a:gd name="T55" fmla="*/ 0 h 248"/>
                <a:gd name="T56" fmla="*/ 118 w 118"/>
                <a:gd name="T57" fmla="*/ 248 h 24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18" h="248">
                  <a:moveTo>
                    <a:pt x="118" y="4"/>
                  </a:moveTo>
                  <a:lnTo>
                    <a:pt x="98" y="49"/>
                  </a:lnTo>
                  <a:lnTo>
                    <a:pt x="70" y="68"/>
                  </a:lnTo>
                  <a:lnTo>
                    <a:pt x="50" y="99"/>
                  </a:lnTo>
                  <a:lnTo>
                    <a:pt x="44" y="144"/>
                  </a:lnTo>
                  <a:lnTo>
                    <a:pt x="50" y="180"/>
                  </a:lnTo>
                  <a:lnTo>
                    <a:pt x="60" y="203"/>
                  </a:lnTo>
                  <a:lnTo>
                    <a:pt x="98" y="248"/>
                  </a:lnTo>
                  <a:lnTo>
                    <a:pt x="60" y="220"/>
                  </a:lnTo>
                  <a:lnTo>
                    <a:pt x="35" y="196"/>
                  </a:lnTo>
                  <a:lnTo>
                    <a:pt x="10" y="155"/>
                  </a:lnTo>
                  <a:lnTo>
                    <a:pt x="0" y="119"/>
                  </a:lnTo>
                  <a:lnTo>
                    <a:pt x="7" y="74"/>
                  </a:lnTo>
                  <a:lnTo>
                    <a:pt x="30" y="35"/>
                  </a:lnTo>
                  <a:lnTo>
                    <a:pt x="65" y="9"/>
                  </a:lnTo>
                  <a:lnTo>
                    <a:pt x="97" y="0"/>
                  </a:lnTo>
                  <a:lnTo>
                    <a:pt x="118" y="4"/>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49" name="Freeform 472"/>
            <xdr:cNvSpPr>
              <a:spLocks/>
            </xdr:cNvSpPr>
          </xdr:nvSpPr>
          <xdr:spPr bwMode="auto">
            <a:xfrm>
              <a:off x="133" y="506"/>
              <a:ext cx="11" cy="29"/>
            </a:xfrm>
            <a:custGeom>
              <a:avLst/>
              <a:gdLst>
                <a:gd name="T0" fmla="*/ 50 w 80"/>
                <a:gd name="T1" fmla="*/ 6 h 199"/>
                <a:gd name="T2" fmla="*/ 73 w 80"/>
                <a:gd name="T3" fmla="*/ 53 h 199"/>
                <a:gd name="T4" fmla="*/ 80 w 80"/>
                <a:gd name="T5" fmla="*/ 119 h 199"/>
                <a:gd name="T6" fmla="*/ 71 w 80"/>
                <a:gd name="T7" fmla="*/ 170 h 199"/>
                <a:gd name="T8" fmla="*/ 59 w 80"/>
                <a:gd name="T9" fmla="*/ 194 h 199"/>
                <a:gd name="T10" fmla="*/ 44 w 80"/>
                <a:gd name="T11" fmla="*/ 199 h 199"/>
                <a:gd name="T12" fmla="*/ 31 w 80"/>
                <a:gd name="T13" fmla="*/ 192 h 199"/>
                <a:gd name="T14" fmla="*/ 9 w 80"/>
                <a:gd name="T15" fmla="*/ 149 h 199"/>
                <a:gd name="T16" fmla="*/ 0 w 80"/>
                <a:gd name="T17" fmla="*/ 83 h 199"/>
                <a:gd name="T18" fmla="*/ 1 w 80"/>
                <a:gd name="T19" fmla="*/ 33 h 199"/>
                <a:gd name="T20" fmla="*/ 12 w 80"/>
                <a:gd name="T21" fmla="*/ 14 h 199"/>
                <a:gd name="T22" fmla="*/ 29 w 80"/>
                <a:gd name="T23" fmla="*/ 2 h 199"/>
                <a:gd name="T24" fmla="*/ 40 w 80"/>
                <a:gd name="T25" fmla="*/ 0 h 199"/>
                <a:gd name="T26" fmla="*/ 50 w 80"/>
                <a:gd name="T27" fmla="*/ 6 h 199"/>
                <a:gd name="T28" fmla="*/ 50 w 80"/>
                <a:gd name="T29" fmla="*/ 6 h 19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80"/>
                <a:gd name="T46" fmla="*/ 0 h 199"/>
                <a:gd name="T47" fmla="*/ 80 w 80"/>
                <a:gd name="T48" fmla="*/ 199 h 19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80" h="199">
                  <a:moveTo>
                    <a:pt x="50" y="6"/>
                  </a:moveTo>
                  <a:lnTo>
                    <a:pt x="73" y="53"/>
                  </a:lnTo>
                  <a:lnTo>
                    <a:pt x="80" y="119"/>
                  </a:lnTo>
                  <a:lnTo>
                    <a:pt x="71" y="170"/>
                  </a:lnTo>
                  <a:lnTo>
                    <a:pt x="59" y="194"/>
                  </a:lnTo>
                  <a:lnTo>
                    <a:pt x="44" y="199"/>
                  </a:lnTo>
                  <a:lnTo>
                    <a:pt x="31" y="192"/>
                  </a:lnTo>
                  <a:lnTo>
                    <a:pt x="9" y="149"/>
                  </a:lnTo>
                  <a:lnTo>
                    <a:pt x="0" y="83"/>
                  </a:lnTo>
                  <a:lnTo>
                    <a:pt x="1" y="33"/>
                  </a:lnTo>
                  <a:lnTo>
                    <a:pt x="12" y="14"/>
                  </a:lnTo>
                  <a:lnTo>
                    <a:pt x="29" y="2"/>
                  </a:lnTo>
                  <a:lnTo>
                    <a:pt x="40" y="0"/>
                  </a:lnTo>
                  <a:lnTo>
                    <a:pt x="50" y="6"/>
                  </a:lnTo>
                  <a:close/>
                </a:path>
              </a:pathLst>
            </a:custGeom>
            <a:solidFill>
              <a:srgbClr val="FFCC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0" name="Freeform 473"/>
            <xdr:cNvSpPr>
              <a:spLocks/>
            </xdr:cNvSpPr>
          </xdr:nvSpPr>
          <xdr:spPr bwMode="auto">
            <a:xfrm>
              <a:off x="147" y="500"/>
              <a:ext cx="16" cy="28"/>
            </a:xfrm>
            <a:custGeom>
              <a:avLst/>
              <a:gdLst>
                <a:gd name="T0" fmla="*/ 23 w 114"/>
                <a:gd name="T1" fmla="*/ 0 h 201"/>
                <a:gd name="T2" fmla="*/ 63 w 114"/>
                <a:gd name="T3" fmla="*/ 10 h 201"/>
                <a:gd name="T4" fmla="*/ 97 w 114"/>
                <a:gd name="T5" fmla="*/ 48 h 201"/>
                <a:gd name="T6" fmla="*/ 114 w 114"/>
                <a:gd name="T7" fmla="*/ 98 h 201"/>
                <a:gd name="T8" fmla="*/ 113 w 114"/>
                <a:gd name="T9" fmla="*/ 135 h 201"/>
                <a:gd name="T10" fmla="*/ 103 w 114"/>
                <a:gd name="T11" fmla="*/ 163 h 201"/>
                <a:gd name="T12" fmla="*/ 90 w 114"/>
                <a:gd name="T13" fmla="*/ 181 h 201"/>
                <a:gd name="T14" fmla="*/ 70 w 114"/>
                <a:gd name="T15" fmla="*/ 201 h 201"/>
                <a:gd name="T16" fmla="*/ 92 w 114"/>
                <a:gd name="T17" fmla="*/ 143 h 201"/>
                <a:gd name="T18" fmla="*/ 83 w 114"/>
                <a:gd name="T19" fmla="*/ 97 h 201"/>
                <a:gd name="T20" fmla="*/ 60 w 114"/>
                <a:gd name="T21" fmla="*/ 59 h 201"/>
                <a:gd name="T22" fmla="*/ 39 w 114"/>
                <a:gd name="T23" fmla="*/ 40 h 201"/>
                <a:gd name="T24" fmla="*/ 10 w 114"/>
                <a:gd name="T25" fmla="*/ 28 h 201"/>
                <a:gd name="T26" fmla="*/ 0 w 114"/>
                <a:gd name="T27" fmla="*/ 20 h 201"/>
                <a:gd name="T28" fmla="*/ 0 w 114"/>
                <a:gd name="T29" fmla="*/ 11 h 201"/>
                <a:gd name="T30" fmla="*/ 10 w 114"/>
                <a:gd name="T31" fmla="*/ 1 h 201"/>
                <a:gd name="T32" fmla="*/ 23 w 114"/>
                <a:gd name="T33" fmla="*/ 0 h 201"/>
                <a:gd name="T34" fmla="*/ 23 w 114"/>
                <a:gd name="T35" fmla="*/ 0 h 20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14"/>
                <a:gd name="T55" fmla="*/ 0 h 201"/>
                <a:gd name="T56" fmla="*/ 114 w 114"/>
                <a:gd name="T57" fmla="*/ 201 h 20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14" h="201">
                  <a:moveTo>
                    <a:pt x="23" y="0"/>
                  </a:moveTo>
                  <a:lnTo>
                    <a:pt x="63" y="10"/>
                  </a:lnTo>
                  <a:lnTo>
                    <a:pt x="97" y="48"/>
                  </a:lnTo>
                  <a:lnTo>
                    <a:pt x="114" y="98"/>
                  </a:lnTo>
                  <a:lnTo>
                    <a:pt x="113" y="135"/>
                  </a:lnTo>
                  <a:lnTo>
                    <a:pt x="103" y="163"/>
                  </a:lnTo>
                  <a:lnTo>
                    <a:pt x="90" y="181"/>
                  </a:lnTo>
                  <a:lnTo>
                    <a:pt x="70" y="201"/>
                  </a:lnTo>
                  <a:lnTo>
                    <a:pt x="92" y="143"/>
                  </a:lnTo>
                  <a:lnTo>
                    <a:pt x="83" y="97"/>
                  </a:lnTo>
                  <a:lnTo>
                    <a:pt x="60" y="59"/>
                  </a:lnTo>
                  <a:lnTo>
                    <a:pt x="39" y="40"/>
                  </a:lnTo>
                  <a:lnTo>
                    <a:pt x="10" y="28"/>
                  </a:lnTo>
                  <a:lnTo>
                    <a:pt x="0" y="20"/>
                  </a:lnTo>
                  <a:lnTo>
                    <a:pt x="0" y="11"/>
                  </a:lnTo>
                  <a:lnTo>
                    <a:pt x="10" y="1"/>
                  </a:lnTo>
                  <a:lnTo>
                    <a:pt x="23" y="0"/>
                  </a:lnTo>
                  <a:close/>
                </a:path>
              </a:pathLst>
            </a:custGeom>
            <a:solidFill>
              <a:srgbClr val="FFCC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1" name="Freeform 474"/>
            <xdr:cNvSpPr>
              <a:spLocks/>
            </xdr:cNvSpPr>
          </xdr:nvSpPr>
          <xdr:spPr bwMode="auto">
            <a:xfrm>
              <a:off x="117" y="500"/>
              <a:ext cx="13" cy="30"/>
            </a:xfrm>
            <a:custGeom>
              <a:avLst/>
              <a:gdLst>
                <a:gd name="T0" fmla="*/ 94 w 94"/>
                <a:gd name="T1" fmla="*/ 8 h 209"/>
                <a:gd name="T2" fmla="*/ 78 w 94"/>
                <a:gd name="T3" fmla="*/ 44 h 209"/>
                <a:gd name="T4" fmla="*/ 53 w 94"/>
                <a:gd name="T5" fmla="*/ 67 h 209"/>
                <a:gd name="T6" fmla="*/ 33 w 94"/>
                <a:gd name="T7" fmla="*/ 90 h 209"/>
                <a:gd name="T8" fmla="*/ 24 w 94"/>
                <a:gd name="T9" fmla="*/ 121 h 209"/>
                <a:gd name="T10" fmla="*/ 27 w 94"/>
                <a:gd name="T11" fmla="*/ 157 h 209"/>
                <a:gd name="T12" fmla="*/ 34 w 94"/>
                <a:gd name="T13" fmla="*/ 186 h 209"/>
                <a:gd name="T14" fmla="*/ 48 w 94"/>
                <a:gd name="T15" fmla="*/ 209 h 209"/>
                <a:gd name="T16" fmla="*/ 18 w 94"/>
                <a:gd name="T17" fmla="*/ 170 h 209"/>
                <a:gd name="T18" fmla="*/ 3 w 94"/>
                <a:gd name="T19" fmla="*/ 135 h 209"/>
                <a:gd name="T20" fmla="*/ 0 w 94"/>
                <a:gd name="T21" fmla="*/ 93 h 209"/>
                <a:gd name="T22" fmla="*/ 8 w 94"/>
                <a:gd name="T23" fmla="*/ 60 h 209"/>
                <a:gd name="T24" fmla="*/ 28 w 94"/>
                <a:gd name="T25" fmla="*/ 34 h 209"/>
                <a:gd name="T26" fmla="*/ 55 w 94"/>
                <a:gd name="T27" fmla="*/ 8 h 209"/>
                <a:gd name="T28" fmla="*/ 75 w 94"/>
                <a:gd name="T29" fmla="*/ 0 h 209"/>
                <a:gd name="T30" fmla="*/ 89 w 94"/>
                <a:gd name="T31" fmla="*/ 0 h 209"/>
                <a:gd name="T32" fmla="*/ 94 w 94"/>
                <a:gd name="T33" fmla="*/ 8 h 209"/>
                <a:gd name="T34" fmla="*/ 94 w 94"/>
                <a:gd name="T35" fmla="*/ 8 h 20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94"/>
                <a:gd name="T55" fmla="*/ 0 h 209"/>
                <a:gd name="T56" fmla="*/ 94 w 94"/>
                <a:gd name="T57" fmla="*/ 209 h 20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94" h="209">
                  <a:moveTo>
                    <a:pt x="94" y="8"/>
                  </a:moveTo>
                  <a:lnTo>
                    <a:pt x="78" y="44"/>
                  </a:lnTo>
                  <a:lnTo>
                    <a:pt x="53" y="67"/>
                  </a:lnTo>
                  <a:lnTo>
                    <a:pt x="33" y="90"/>
                  </a:lnTo>
                  <a:lnTo>
                    <a:pt x="24" y="121"/>
                  </a:lnTo>
                  <a:lnTo>
                    <a:pt x="27" y="157"/>
                  </a:lnTo>
                  <a:lnTo>
                    <a:pt x="34" y="186"/>
                  </a:lnTo>
                  <a:lnTo>
                    <a:pt x="48" y="209"/>
                  </a:lnTo>
                  <a:lnTo>
                    <a:pt x="18" y="170"/>
                  </a:lnTo>
                  <a:lnTo>
                    <a:pt x="3" y="135"/>
                  </a:lnTo>
                  <a:lnTo>
                    <a:pt x="0" y="93"/>
                  </a:lnTo>
                  <a:lnTo>
                    <a:pt x="8" y="60"/>
                  </a:lnTo>
                  <a:lnTo>
                    <a:pt x="28" y="34"/>
                  </a:lnTo>
                  <a:lnTo>
                    <a:pt x="55" y="8"/>
                  </a:lnTo>
                  <a:lnTo>
                    <a:pt x="75" y="0"/>
                  </a:lnTo>
                  <a:lnTo>
                    <a:pt x="89" y="0"/>
                  </a:lnTo>
                  <a:lnTo>
                    <a:pt x="94" y="8"/>
                  </a:lnTo>
                  <a:close/>
                </a:path>
              </a:pathLst>
            </a:custGeom>
            <a:solidFill>
              <a:srgbClr val="FFCC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2" name="Freeform 475"/>
            <xdr:cNvSpPr>
              <a:spLocks/>
            </xdr:cNvSpPr>
          </xdr:nvSpPr>
          <xdr:spPr bwMode="auto">
            <a:xfrm>
              <a:off x="143" y="505"/>
              <a:ext cx="14" cy="28"/>
            </a:xfrm>
            <a:custGeom>
              <a:avLst/>
              <a:gdLst>
                <a:gd name="T0" fmla="*/ 15 w 101"/>
                <a:gd name="T1" fmla="*/ 0 h 200"/>
                <a:gd name="T2" fmla="*/ 50 w 101"/>
                <a:gd name="T3" fmla="*/ 13 h 200"/>
                <a:gd name="T4" fmla="*/ 81 w 101"/>
                <a:gd name="T5" fmla="*/ 40 h 200"/>
                <a:gd name="T6" fmla="*/ 101 w 101"/>
                <a:gd name="T7" fmla="*/ 69 h 200"/>
                <a:gd name="T8" fmla="*/ 101 w 101"/>
                <a:gd name="T9" fmla="*/ 115 h 200"/>
                <a:gd name="T10" fmla="*/ 85 w 101"/>
                <a:gd name="T11" fmla="*/ 157 h 200"/>
                <a:gd name="T12" fmla="*/ 70 w 101"/>
                <a:gd name="T13" fmla="*/ 179 h 200"/>
                <a:gd name="T14" fmla="*/ 55 w 101"/>
                <a:gd name="T15" fmla="*/ 195 h 200"/>
                <a:gd name="T16" fmla="*/ 35 w 101"/>
                <a:gd name="T17" fmla="*/ 200 h 200"/>
                <a:gd name="T18" fmla="*/ 24 w 101"/>
                <a:gd name="T19" fmla="*/ 199 h 200"/>
                <a:gd name="T20" fmla="*/ 30 w 101"/>
                <a:gd name="T21" fmla="*/ 176 h 200"/>
                <a:gd name="T22" fmla="*/ 36 w 101"/>
                <a:gd name="T23" fmla="*/ 137 h 200"/>
                <a:gd name="T24" fmla="*/ 30 w 101"/>
                <a:gd name="T25" fmla="*/ 76 h 200"/>
                <a:gd name="T26" fmla="*/ 21 w 101"/>
                <a:gd name="T27" fmla="*/ 33 h 200"/>
                <a:gd name="T28" fmla="*/ 0 w 101"/>
                <a:gd name="T29" fmla="*/ 10 h 200"/>
                <a:gd name="T30" fmla="*/ 1 w 101"/>
                <a:gd name="T31" fmla="*/ 3 h 200"/>
                <a:gd name="T32" fmla="*/ 15 w 101"/>
                <a:gd name="T33" fmla="*/ 0 h 200"/>
                <a:gd name="T34" fmla="*/ 15 w 101"/>
                <a:gd name="T35" fmla="*/ 0 h 20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01"/>
                <a:gd name="T55" fmla="*/ 0 h 200"/>
                <a:gd name="T56" fmla="*/ 101 w 101"/>
                <a:gd name="T57" fmla="*/ 200 h 20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01" h="200">
                  <a:moveTo>
                    <a:pt x="15" y="0"/>
                  </a:moveTo>
                  <a:lnTo>
                    <a:pt x="50" y="13"/>
                  </a:lnTo>
                  <a:lnTo>
                    <a:pt x="81" y="40"/>
                  </a:lnTo>
                  <a:lnTo>
                    <a:pt x="101" y="69"/>
                  </a:lnTo>
                  <a:lnTo>
                    <a:pt x="101" y="115"/>
                  </a:lnTo>
                  <a:lnTo>
                    <a:pt x="85" y="157"/>
                  </a:lnTo>
                  <a:lnTo>
                    <a:pt x="70" y="179"/>
                  </a:lnTo>
                  <a:lnTo>
                    <a:pt x="55" y="195"/>
                  </a:lnTo>
                  <a:lnTo>
                    <a:pt x="35" y="200"/>
                  </a:lnTo>
                  <a:lnTo>
                    <a:pt x="24" y="199"/>
                  </a:lnTo>
                  <a:lnTo>
                    <a:pt x="30" y="176"/>
                  </a:lnTo>
                  <a:lnTo>
                    <a:pt x="36" y="137"/>
                  </a:lnTo>
                  <a:lnTo>
                    <a:pt x="30" y="76"/>
                  </a:lnTo>
                  <a:lnTo>
                    <a:pt x="21" y="33"/>
                  </a:lnTo>
                  <a:lnTo>
                    <a:pt x="0" y="10"/>
                  </a:lnTo>
                  <a:lnTo>
                    <a:pt x="1" y="3"/>
                  </a:lnTo>
                  <a:lnTo>
                    <a:pt x="15" y="0"/>
                  </a:lnTo>
                  <a:close/>
                </a:path>
              </a:pathLst>
            </a:custGeom>
            <a:solidFill>
              <a:srgbClr val="FFCC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3" name="Freeform 476"/>
            <xdr:cNvSpPr>
              <a:spLocks/>
            </xdr:cNvSpPr>
          </xdr:nvSpPr>
          <xdr:spPr bwMode="auto">
            <a:xfrm>
              <a:off x="123" y="507"/>
              <a:ext cx="11" cy="27"/>
            </a:xfrm>
            <a:custGeom>
              <a:avLst/>
              <a:gdLst>
                <a:gd name="T0" fmla="*/ 61 w 74"/>
                <a:gd name="T1" fmla="*/ 10 h 195"/>
                <a:gd name="T2" fmla="*/ 45 w 74"/>
                <a:gd name="T3" fmla="*/ 51 h 195"/>
                <a:gd name="T4" fmla="*/ 46 w 74"/>
                <a:gd name="T5" fmla="*/ 104 h 195"/>
                <a:gd name="T6" fmla="*/ 58 w 74"/>
                <a:gd name="T7" fmla="*/ 150 h 195"/>
                <a:gd name="T8" fmla="*/ 69 w 74"/>
                <a:gd name="T9" fmla="*/ 178 h 195"/>
                <a:gd name="T10" fmla="*/ 74 w 74"/>
                <a:gd name="T11" fmla="*/ 195 h 195"/>
                <a:gd name="T12" fmla="*/ 59 w 74"/>
                <a:gd name="T13" fmla="*/ 193 h 195"/>
                <a:gd name="T14" fmla="*/ 39 w 74"/>
                <a:gd name="T15" fmla="*/ 173 h 195"/>
                <a:gd name="T16" fmla="*/ 12 w 74"/>
                <a:gd name="T17" fmla="*/ 134 h 195"/>
                <a:gd name="T18" fmla="*/ 0 w 74"/>
                <a:gd name="T19" fmla="*/ 91 h 195"/>
                <a:gd name="T20" fmla="*/ 4 w 74"/>
                <a:gd name="T21" fmla="*/ 55 h 195"/>
                <a:gd name="T22" fmla="*/ 28 w 74"/>
                <a:gd name="T23" fmla="*/ 17 h 195"/>
                <a:gd name="T24" fmla="*/ 45 w 74"/>
                <a:gd name="T25" fmla="*/ 4 h 195"/>
                <a:gd name="T26" fmla="*/ 56 w 74"/>
                <a:gd name="T27" fmla="*/ 0 h 195"/>
                <a:gd name="T28" fmla="*/ 61 w 74"/>
                <a:gd name="T29" fmla="*/ 10 h 195"/>
                <a:gd name="T30" fmla="*/ 61 w 74"/>
                <a:gd name="T31" fmla="*/ 10 h 19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74"/>
                <a:gd name="T49" fmla="*/ 0 h 195"/>
                <a:gd name="T50" fmla="*/ 74 w 74"/>
                <a:gd name="T51" fmla="*/ 195 h 19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74" h="195">
                  <a:moveTo>
                    <a:pt x="61" y="10"/>
                  </a:moveTo>
                  <a:lnTo>
                    <a:pt x="45" y="51"/>
                  </a:lnTo>
                  <a:lnTo>
                    <a:pt x="46" y="104"/>
                  </a:lnTo>
                  <a:lnTo>
                    <a:pt x="58" y="150"/>
                  </a:lnTo>
                  <a:lnTo>
                    <a:pt x="69" y="178"/>
                  </a:lnTo>
                  <a:lnTo>
                    <a:pt x="74" y="195"/>
                  </a:lnTo>
                  <a:lnTo>
                    <a:pt x="59" y="193"/>
                  </a:lnTo>
                  <a:lnTo>
                    <a:pt x="39" y="173"/>
                  </a:lnTo>
                  <a:lnTo>
                    <a:pt x="12" y="134"/>
                  </a:lnTo>
                  <a:lnTo>
                    <a:pt x="0" y="91"/>
                  </a:lnTo>
                  <a:lnTo>
                    <a:pt x="4" y="55"/>
                  </a:lnTo>
                  <a:lnTo>
                    <a:pt x="28" y="17"/>
                  </a:lnTo>
                  <a:lnTo>
                    <a:pt x="45" y="4"/>
                  </a:lnTo>
                  <a:lnTo>
                    <a:pt x="56" y="0"/>
                  </a:lnTo>
                  <a:lnTo>
                    <a:pt x="61" y="10"/>
                  </a:lnTo>
                  <a:close/>
                </a:path>
              </a:pathLst>
            </a:custGeom>
            <a:solidFill>
              <a:srgbClr val="FFCC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4" name="Freeform 477"/>
            <xdr:cNvSpPr>
              <a:spLocks/>
            </xdr:cNvSpPr>
          </xdr:nvSpPr>
          <xdr:spPr bwMode="auto">
            <a:xfrm>
              <a:off x="135" y="508"/>
              <a:ext cx="5" cy="26"/>
            </a:xfrm>
            <a:custGeom>
              <a:avLst/>
              <a:gdLst>
                <a:gd name="T0" fmla="*/ 18 w 35"/>
                <a:gd name="T1" fmla="*/ 0 h 183"/>
                <a:gd name="T2" fmla="*/ 3 w 35"/>
                <a:gd name="T3" fmla="*/ 28 h 183"/>
                <a:gd name="T4" fmla="*/ 0 w 35"/>
                <a:gd name="T5" fmla="*/ 78 h 183"/>
                <a:gd name="T6" fmla="*/ 5 w 35"/>
                <a:gd name="T7" fmla="*/ 137 h 183"/>
                <a:gd name="T8" fmla="*/ 22 w 35"/>
                <a:gd name="T9" fmla="*/ 167 h 183"/>
                <a:gd name="T10" fmla="*/ 33 w 35"/>
                <a:gd name="T11" fmla="*/ 183 h 183"/>
                <a:gd name="T12" fmla="*/ 35 w 35"/>
                <a:gd name="T13" fmla="*/ 174 h 183"/>
                <a:gd name="T14" fmla="*/ 25 w 35"/>
                <a:gd name="T15" fmla="*/ 108 h 183"/>
                <a:gd name="T16" fmla="*/ 25 w 35"/>
                <a:gd name="T17" fmla="*/ 56 h 183"/>
                <a:gd name="T18" fmla="*/ 29 w 35"/>
                <a:gd name="T19" fmla="*/ 33 h 183"/>
                <a:gd name="T20" fmla="*/ 27 w 35"/>
                <a:gd name="T21" fmla="*/ 14 h 183"/>
                <a:gd name="T22" fmla="*/ 18 w 35"/>
                <a:gd name="T23" fmla="*/ 0 h 183"/>
                <a:gd name="T24" fmla="*/ 18 w 35"/>
                <a:gd name="T25" fmla="*/ 0 h 18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5"/>
                <a:gd name="T40" fmla="*/ 0 h 183"/>
                <a:gd name="T41" fmla="*/ 35 w 35"/>
                <a:gd name="T42" fmla="*/ 183 h 183"/>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5" h="183">
                  <a:moveTo>
                    <a:pt x="18" y="0"/>
                  </a:moveTo>
                  <a:lnTo>
                    <a:pt x="3" y="28"/>
                  </a:lnTo>
                  <a:lnTo>
                    <a:pt x="0" y="78"/>
                  </a:lnTo>
                  <a:lnTo>
                    <a:pt x="5" y="137"/>
                  </a:lnTo>
                  <a:lnTo>
                    <a:pt x="22" y="167"/>
                  </a:lnTo>
                  <a:lnTo>
                    <a:pt x="33" y="183"/>
                  </a:lnTo>
                  <a:lnTo>
                    <a:pt x="35" y="174"/>
                  </a:lnTo>
                  <a:lnTo>
                    <a:pt x="25" y="108"/>
                  </a:lnTo>
                  <a:lnTo>
                    <a:pt x="25" y="56"/>
                  </a:lnTo>
                  <a:lnTo>
                    <a:pt x="29" y="33"/>
                  </a:lnTo>
                  <a:lnTo>
                    <a:pt x="27" y="14"/>
                  </a:lnTo>
                  <a:lnTo>
                    <a:pt x="18" y="0"/>
                  </a:lnTo>
                  <a:close/>
                </a:path>
              </a:pathLst>
            </a:custGeom>
            <a:solidFill>
              <a:srgbClr val="FFF2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5" name="Freeform 478"/>
            <xdr:cNvSpPr>
              <a:spLocks/>
            </xdr:cNvSpPr>
          </xdr:nvSpPr>
          <xdr:spPr bwMode="auto">
            <a:xfrm>
              <a:off x="149" y="501"/>
              <a:ext cx="13" cy="20"/>
            </a:xfrm>
            <a:custGeom>
              <a:avLst/>
              <a:gdLst>
                <a:gd name="T0" fmla="*/ 6 w 89"/>
                <a:gd name="T1" fmla="*/ 10 h 142"/>
                <a:gd name="T2" fmla="*/ 44 w 89"/>
                <a:gd name="T3" fmla="*/ 34 h 142"/>
                <a:gd name="T4" fmla="*/ 69 w 89"/>
                <a:gd name="T5" fmla="*/ 69 h 142"/>
                <a:gd name="T6" fmla="*/ 79 w 89"/>
                <a:gd name="T7" fmla="*/ 94 h 142"/>
                <a:gd name="T8" fmla="*/ 85 w 89"/>
                <a:gd name="T9" fmla="*/ 124 h 142"/>
                <a:gd name="T10" fmla="*/ 85 w 89"/>
                <a:gd name="T11" fmla="*/ 142 h 142"/>
                <a:gd name="T12" fmla="*/ 89 w 89"/>
                <a:gd name="T13" fmla="*/ 106 h 142"/>
                <a:gd name="T14" fmla="*/ 79 w 89"/>
                <a:gd name="T15" fmla="*/ 64 h 142"/>
                <a:gd name="T16" fmla="*/ 58 w 89"/>
                <a:gd name="T17" fmla="*/ 36 h 142"/>
                <a:gd name="T18" fmla="*/ 38 w 89"/>
                <a:gd name="T19" fmla="*/ 16 h 142"/>
                <a:gd name="T20" fmla="*/ 16 w 89"/>
                <a:gd name="T21" fmla="*/ 0 h 142"/>
                <a:gd name="T22" fmla="*/ 0 w 89"/>
                <a:gd name="T23" fmla="*/ 2 h 142"/>
                <a:gd name="T24" fmla="*/ 6 w 89"/>
                <a:gd name="T25" fmla="*/ 10 h 142"/>
                <a:gd name="T26" fmla="*/ 6 w 89"/>
                <a:gd name="T27" fmla="*/ 10 h 14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89"/>
                <a:gd name="T43" fmla="*/ 0 h 142"/>
                <a:gd name="T44" fmla="*/ 89 w 89"/>
                <a:gd name="T45" fmla="*/ 142 h 14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89" h="142">
                  <a:moveTo>
                    <a:pt x="6" y="10"/>
                  </a:moveTo>
                  <a:lnTo>
                    <a:pt x="44" y="34"/>
                  </a:lnTo>
                  <a:lnTo>
                    <a:pt x="69" y="69"/>
                  </a:lnTo>
                  <a:lnTo>
                    <a:pt x="79" y="94"/>
                  </a:lnTo>
                  <a:lnTo>
                    <a:pt x="85" y="124"/>
                  </a:lnTo>
                  <a:lnTo>
                    <a:pt x="85" y="142"/>
                  </a:lnTo>
                  <a:lnTo>
                    <a:pt x="89" y="106"/>
                  </a:lnTo>
                  <a:lnTo>
                    <a:pt x="79" y="64"/>
                  </a:lnTo>
                  <a:lnTo>
                    <a:pt x="58" y="36"/>
                  </a:lnTo>
                  <a:lnTo>
                    <a:pt x="38" y="16"/>
                  </a:lnTo>
                  <a:lnTo>
                    <a:pt x="16" y="0"/>
                  </a:lnTo>
                  <a:lnTo>
                    <a:pt x="0" y="2"/>
                  </a:lnTo>
                  <a:lnTo>
                    <a:pt x="6" y="10"/>
                  </a:lnTo>
                  <a:close/>
                </a:path>
              </a:pathLst>
            </a:custGeom>
            <a:solidFill>
              <a:srgbClr val="FFF2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6" name="Freeform 479"/>
            <xdr:cNvSpPr>
              <a:spLocks/>
            </xdr:cNvSpPr>
          </xdr:nvSpPr>
          <xdr:spPr bwMode="auto">
            <a:xfrm>
              <a:off x="118" y="502"/>
              <a:ext cx="11" cy="18"/>
            </a:xfrm>
            <a:custGeom>
              <a:avLst/>
              <a:gdLst>
                <a:gd name="T0" fmla="*/ 63 w 73"/>
                <a:gd name="T1" fmla="*/ 22 h 127"/>
                <a:gd name="T2" fmla="*/ 31 w 73"/>
                <a:gd name="T3" fmla="*/ 46 h 127"/>
                <a:gd name="T4" fmla="*/ 15 w 73"/>
                <a:gd name="T5" fmla="*/ 74 h 127"/>
                <a:gd name="T6" fmla="*/ 6 w 73"/>
                <a:gd name="T7" fmla="*/ 98 h 127"/>
                <a:gd name="T8" fmla="*/ 6 w 73"/>
                <a:gd name="T9" fmla="*/ 127 h 127"/>
                <a:gd name="T10" fmla="*/ 0 w 73"/>
                <a:gd name="T11" fmla="*/ 101 h 127"/>
                <a:gd name="T12" fmla="*/ 6 w 73"/>
                <a:gd name="T13" fmla="*/ 67 h 127"/>
                <a:gd name="T14" fmla="*/ 28 w 73"/>
                <a:gd name="T15" fmla="*/ 33 h 127"/>
                <a:gd name="T16" fmla="*/ 52 w 73"/>
                <a:gd name="T17" fmla="*/ 13 h 127"/>
                <a:gd name="T18" fmla="*/ 70 w 73"/>
                <a:gd name="T19" fmla="*/ 0 h 127"/>
                <a:gd name="T20" fmla="*/ 73 w 73"/>
                <a:gd name="T21" fmla="*/ 9 h 127"/>
                <a:gd name="T22" fmla="*/ 63 w 73"/>
                <a:gd name="T23" fmla="*/ 22 h 127"/>
                <a:gd name="T24" fmla="*/ 63 w 73"/>
                <a:gd name="T25" fmla="*/ 22 h 127"/>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3"/>
                <a:gd name="T40" fmla="*/ 0 h 127"/>
                <a:gd name="T41" fmla="*/ 73 w 73"/>
                <a:gd name="T42" fmla="*/ 127 h 127"/>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3" h="127">
                  <a:moveTo>
                    <a:pt x="63" y="22"/>
                  </a:moveTo>
                  <a:lnTo>
                    <a:pt x="31" y="46"/>
                  </a:lnTo>
                  <a:lnTo>
                    <a:pt x="15" y="74"/>
                  </a:lnTo>
                  <a:lnTo>
                    <a:pt x="6" y="98"/>
                  </a:lnTo>
                  <a:lnTo>
                    <a:pt x="6" y="127"/>
                  </a:lnTo>
                  <a:lnTo>
                    <a:pt x="0" y="101"/>
                  </a:lnTo>
                  <a:lnTo>
                    <a:pt x="6" y="67"/>
                  </a:lnTo>
                  <a:lnTo>
                    <a:pt x="28" y="33"/>
                  </a:lnTo>
                  <a:lnTo>
                    <a:pt x="52" y="13"/>
                  </a:lnTo>
                  <a:lnTo>
                    <a:pt x="70" y="0"/>
                  </a:lnTo>
                  <a:lnTo>
                    <a:pt x="73" y="9"/>
                  </a:lnTo>
                  <a:lnTo>
                    <a:pt x="63" y="22"/>
                  </a:lnTo>
                  <a:close/>
                </a:path>
              </a:pathLst>
            </a:custGeom>
            <a:solidFill>
              <a:srgbClr val="FFF2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7" name="Freeform 480"/>
            <xdr:cNvSpPr>
              <a:spLocks/>
            </xdr:cNvSpPr>
          </xdr:nvSpPr>
          <xdr:spPr bwMode="auto">
            <a:xfrm>
              <a:off x="145" y="506"/>
              <a:ext cx="7" cy="25"/>
            </a:xfrm>
            <a:custGeom>
              <a:avLst/>
              <a:gdLst>
                <a:gd name="T0" fmla="*/ 0 w 51"/>
                <a:gd name="T1" fmla="*/ 5 h 175"/>
                <a:gd name="T2" fmla="*/ 23 w 51"/>
                <a:gd name="T3" fmla="*/ 54 h 175"/>
                <a:gd name="T4" fmla="*/ 31 w 51"/>
                <a:gd name="T5" fmla="*/ 103 h 175"/>
                <a:gd name="T6" fmla="*/ 28 w 51"/>
                <a:gd name="T7" fmla="*/ 153 h 175"/>
                <a:gd name="T8" fmla="*/ 22 w 51"/>
                <a:gd name="T9" fmla="*/ 175 h 175"/>
                <a:gd name="T10" fmla="*/ 44 w 51"/>
                <a:gd name="T11" fmla="*/ 130 h 175"/>
                <a:gd name="T12" fmla="*/ 51 w 51"/>
                <a:gd name="T13" fmla="*/ 87 h 175"/>
                <a:gd name="T14" fmla="*/ 38 w 51"/>
                <a:gd name="T15" fmla="*/ 42 h 175"/>
                <a:gd name="T16" fmla="*/ 31 w 51"/>
                <a:gd name="T17" fmla="*/ 20 h 175"/>
                <a:gd name="T18" fmla="*/ 17 w 51"/>
                <a:gd name="T19" fmla="*/ 5 h 175"/>
                <a:gd name="T20" fmla="*/ 4 w 51"/>
                <a:gd name="T21" fmla="*/ 0 h 175"/>
                <a:gd name="T22" fmla="*/ 0 w 51"/>
                <a:gd name="T23" fmla="*/ 5 h 175"/>
                <a:gd name="T24" fmla="*/ 0 w 51"/>
                <a:gd name="T25" fmla="*/ 5 h 17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1"/>
                <a:gd name="T40" fmla="*/ 0 h 175"/>
                <a:gd name="T41" fmla="*/ 51 w 51"/>
                <a:gd name="T42" fmla="*/ 175 h 17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1" h="175">
                  <a:moveTo>
                    <a:pt x="0" y="5"/>
                  </a:moveTo>
                  <a:lnTo>
                    <a:pt x="23" y="54"/>
                  </a:lnTo>
                  <a:lnTo>
                    <a:pt x="31" y="103"/>
                  </a:lnTo>
                  <a:lnTo>
                    <a:pt x="28" y="153"/>
                  </a:lnTo>
                  <a:lnTo>
                    <a:pt x="22" y="175"/>
                  </a:lnTo>
                  <a:lnTo>
                    <a:pt x="44" y="130"/>
                  </a:lnTo>
                  <a:lnTo>
                    <a:pt x="51" y="87"/>
                  </a:lnTo>
                  <a:lnTo>
                    <a:pt x="38" y="42"/>
                  </a:lnTo>
                  <a:lnTo>
                    <a:pt x="31" y="20"/>
                  </a:lnTo>
                  <a:lnTo>
                    <a:pt x="17" y="5"/>
                  </a:lnTo>
                  <a:lnTo>
                    <a:pt x="4" y="0"/>
                  </a:lnTo>
                  <a:lnTo>
                    <a:pt x="0" y="5"/>
                  </a:lnTo>
                  <a:close/>
                </a:path>
              </a:pathLst>
            </a:custGeom>
            <a:solidFill>
              <a:srgbClr val="FFFF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8" name="Freeform 481"/>
            <xdr:cNvSpPr>
              <a:spLocks/>
            </xdr:cNvSpPr>
          </xdr:nvSpPr>
          <xdr:spPr bwMode="auto">
            <a:xfrm>
              <a:off x="125" y="510"/>
              <a:ext cx="7" cy="23"/>
            </a:xfrm>
            <a:custGeom>
              <a:avLst/>
              <a:gdLst>
                <a:gd name="T0" fmla="*/ 30 w 49"/>
                <a:gd name="T1" fmla="*/ 0 h 164"/>
                <a:gd name="T2" fmla="*/ 20 w 49"/>
                <a:gd name="T3" fmla="*/ 48 h 164"/>
                <a:gd name="T4" fmla="*/ 21 w 49"/>
                <a:gd name="T5" fmla="*/ 96 h 164"/>
                <a:gd name="T6" fmla="*/ 40 w 49"/>
                <a:gd name="T7" fmla="*/ 144 h 164"/>
                <a:gd name="T8" fmla="*/ 49 w 49"/>
                <a:gd name="T9" fmla="*/ 164 h 164"/>
                <a:gd name="T10" fmla="*/ 34 w 49"/>
                <a:gd name="T11" fmla="*/ 144 h 164"/>
                <a:gd name="T12" fmla="*/ 10 w 49"/>
                <a:gd name="T13" fmla="*/ 111 h 164"/>
                <a:gd name="T14" fmla="*/ 0 w 49"/>
                <a:gd name="T15" fmla="*/ 68 h 164"/>
                <a:gd name="T16" fmla="*/ 6 w 49"/>
                <a:gd name="T17" fmla="*/ 28 h 164"/>
                <a:gd name="T18" fmla="*/ 16 w 49"/>
                <a:gd name="T19" fmla="*/ 10 h 164"/>
                <a:gd name="T20" fmla="*/ 30 w 49"/>
                <a:gd name="T21" fmla="*/ 0 h 164"/>
                <a:gd name="T22" fmla="*/ 30 w 49"/>
                <a:gd name="T23" fmla="*/ 0 h 16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9"/>
                <a:gd name="T37" fmla="*/ 0 h 164"/>
                <a:gd name="T38" fmla="*/ 49 w 49"/>
                <a:gd name="T39" fmla="*/ 164 h 16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9" h="164">
                  <a:moveTo>
                    <a:pt x="30" y="0"/>
                  </a:moveTo>
                  <a:lnTo>
                    <a:pt x="20" y="48"/>
                  </a:lnTo>
                  <a:lnTo>
                    <a:pt x="21" y="96"/>
                  </a:lnTo>
                  <a:lnTo>
                    <a:pt x="40" y="144"/>
                  </a:lnTo>
                  <a:lnTo>
                    <a:pt x="49" y="164"/>
                  </a:lnTo>
                  <a:lnTo>
                    <a:pt x="34" y="144"/>
                  </a:lnTo>
                  <a:lnTo>
                    <a:pt x="10" y="111"/>
                  </a:lnTo>
                  <a:lnTo>
                    <a:pt x="0" y="68"/>
                  </a:lnTo>
                  <a:lnTo>
                    <a:pt x="6" y="28"/>
                  </a:lnTo>
                  <a:lnTo>
                    <a:pt x="16" y="10"/>
                  </a:lnTo>
                  <a:lnTo>
                    <a:pt x="30" y="0"/>
                  </a:lnTo>
                  <a:close/>
                </a:path>
              </a:pathLst>
            </a:custGeom>
            <a:solidFill>
              <a:srgbClr val="FFFF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59" name="Freeform 482"/>
            <xdr:cNvSpPr>
              <a:spLocks/>
            </xdr:cNvSpPr>
          </xdr:nvSpPr>
          <xdr:spPr bwMode="auto">
            <a:xfrm>
              <a:off x="136" y="510"/>
              <a:ext cx="2" cy="16"/>
            </a:xfrm>
            <a:custGeom>
              <a:avLst/>
              <a:gdLst>
                <a:gd name="T0" fmla="*/ 10 w 15"/>
                <a:gd name="T1" fmla="*/ 0 h 113"/>
                <a:gd name="T2" fmla="*/ 0 w 15"/>
                <a:gd name="T3" fmla="*/ 35 h 113"/>
                <a:gd name="T4" fmla="*/ 7 w 15"/>
                <a:gd name="T5" fmla="*/ 113 h 113"/>
                <a:gd name="T6" fmla="*/ 11 w 15"/>
                <a:gd name="T7" fmla="*/ 52 h 113"/>
                <a:gd name="T8" fmla="*/ 15 w 15"/>
                <a:gd name="T9" fmla="*/ 5 h 113"/>
                <a:gd name="T10" fmla="*/ 10 w 15"/>
                <a:gd name="T11" fmla="*/ 0 h 113"/>
                <a:gd name="T12" fmla="*/ 10 w 15"/>
                <a:gd name="T13" fmla="*/ 0 h 113"/>
                <a:gd name="T14" fmla="*/ 0 60000 65536"/>
                <a:gd name="T15" fmla="*/ 0 60000 65536"/>
                <a:gd name="T16" fmla="*/ 0 60000 65536"/>
                <a:gd name="T17" fmla="*/ 0 60000 65536"/>
                <a:gd name="T18" fmla="*/ 0 60000 65536"/>
                <a:gd name="T19" fmla="*/ 0 60000 65536"/>
                <a:gd name="T20" fmla="*/ 0 60000 65536"/>
                <a:gd name="T21" fmla="*/ 0 w 15"/>
                <a:gd name="T22" fmla="*/ 0 h 113"/>
                <a:gd name="T23" fmla="*/ 15 w 15"/>
                <a:gd name="T24" fmla="*/ 113 h 11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5" h="113">
                  <a:moveTo>
                    <a:pt x="10" y="0"/>
                  </a:moveTo>
                  <a:lnTo>
                    <a:pt x="0" y="35"/>
                  </a:lnTo>
                  <a:lnTo>
                    <a:pt x="7" y="113"/>
                  </a:lnTo>
                  <a:lnTo>
                    <a:pt x="11" y="52"/>
                  </a:lnTo>
                  <a:lnTo>
                    <a:pt x="15" y="5"/>
                  </a:lnTo>
                  <a:lnTo>
                    <a:pt x="1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0" name="Freeform 483"/>
            <xdr:cNvSpPr>
              <a:spLocks/>
            </xdr:cNvSpPr>
          </xdr:nvSpPr>
          <xdr:spPr bwMode="auto">
            <a:xfrm>
              <a:off x="147" y="508"/>
              <a:ext cx="4" cy="13"/>
            </a:xfrm>
            <a:custGeom>
              <a:avLst/>
              <a:gdLst>
                <a:gd name="T0" fmla="*/ 0 w 25"/>
                <a:gd name="T1" fmla="*/ 0 h 89"/>
                <a:gd name="T2" fmla="*/ 14 w 25"/>
                <a:gd name="T3" fmla="*/ 32 h 89"/>
                <a:gd name="T4" fmla="*/ 21 w 25"/>
                <a:gd name="T5" fmla="*/ 89 h 89"/>
                <a:gd name="T6" fmla="*/ 25 w 25"/>
                <a:gd name="T7" fmla="*/ 69 h 89"/>
                <a:gd name="T8" fmla="*/ 15 w 25"/>
                <a:gd name="T9" fmla="*/ 25 h 89"/>
                <a:gd name="T10" fmla="*/ 7 w 25"/>
                <a:gd name="T11" fmla="*/ 4 h 89"/>
                <a:gd name="T12" fmla="*/ 0 w 25"/>
                <a:gd name="T13" fmla="*/ 0 h 89"/>
                <a:gd name="T14" fmla="*/ 0 w 25"/>
                <a:gd name="T15" fmla="*/ 0 h 89"/>
                <a:gd name="T16" fmla="*/ 0 60000 65536"/>
                <a:gd name="T17" fmla="*/ 0 60000 65536"/>
                <a:gd name="T18" fmla="*/ 0 60000 65536"/>
                <a:gd name="T19" fmla="*/ 0 60000 65536"/>
                <a:gd name="T20" fmla="*/ 0 60000 65536"/>
                <a:gd name="T21" fmla="*/ 0 60000 65536"/>
                <a:gd name="T22" fmla="*/ 0 60000 65536"/>
                <a:gd name="T23" fmla="*/ 0 60000 65536"/>
                <a:gd name="T24" fmla="*/ 0 w 25"/>
                <a:gd name="T25" fmla="*/ 0 h 89"/>
                <a:gd name="T26" fmla="*/ 25 w 25"/>
                <a:gd name="T27" fmla="*/ 89 h 8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5" h="89">
                  <a:moveTo>
                    <a:pt x="0" y="0"/>
                  </a:moveTo>
                  <a:lnTo>
                    <a:pt x="14" y="32"/>
                  </a:lnTo>
                  <a:lnTo>
                    <a:pt x="21" y="89"/>
                  </a:lnTo>
                  <a:lnTo>
                    <a:pt x="25" y="69"/>
                  </a:lnTo>
                  <a:lnTo>
                    <a:pt x="15" y="25"/>
                  </a:lnTo>
                  <a:lnTo>
                    <a:pt x="7" y="4"/>
                  </a:lnTo>
                  <a:lnTo>
                    <a:pt x="0"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1" name="Freeform 484"/>
            <xdr:cNvSpPr>
              <a:spLocks/>
            </xdr:cNvSpPr>
          </xdr:nvSpPr>
          <xdr:spPr bwMode="auto">
            <a:xfrm>
              <a:off x="126" y="513"/>
              <a:ext cx="2" cy="10"/>
            </a:xfrm>
            <a:custGeom>
              <a:avLst/>
              <a:gdLst>
                <a:gd name="T0" fmla="*/ 9 w 9"/>
                <a:gd name="T1" fmla="*/ 0 h 69"/>
                <a:gd name="T2" fmla="*/ 0 w 9"/>
                <a:gd name="T3" fmla="*/ 35 h 69"/>
                <a:gd name="T4" fmla="*/ 3 w 9"/>
                <a:gd name="T5" fmla="*/ 69 h 69"/>
                <a:gd name="T6" fmla="*/ 6 w 9"/>
                <a:gd name="T7" fmla="*/ 35 h 69"/>
                <a:gd name="T8" fmla="*/ 9 w 9"/>
                <a:gd name="T9" fmla="*/ 0 h 69"/>
                <a:gd name="T10" fmla="*/ 9 w 9"/>
                <a:gd name="T11" fmla="*/ 0 h 69"/>
                <a:gd name="T12" fmla="*/ 0 60000 65536"/>
                <a:gd name="T13" fmla="*/ 0 60000 65536"/>
                <a:gd name="T14" fmla="*/ 0 60000 65536"/>
                <a:gd name="T15" fmla="*/ 0 60000 65536"/>
                <a:gd name="T16" fmla="*/ 0 60000 65536"/>
                <a:gd name="T17" fmla="*/ 0 60000 65536"/>
                <a:gd name="T18" fmla="*/ 0 w 9"/>
                <a:gd name="T19" fmla="*/ 0 h 69"/>
                <a:gd name="T20" fmla="*/ 9 w 9"/>
                <a:gd name="T21" fmla="*/ 69 h 69"/>
              </a:gdLst>
              <a:ahLst/>
              <a:cxnLst>
                <a:cxn ang="T12">
                  <a:pos x="T0" y="T1"/>
                </a:cxn>
                <a:cxn ang="T13">
                  <a:pos x="T2" y="T3"/>
                </a:cxn>
                <a:cxn ang="T14">
                  <a:pos x="T4" y="T5"/>
                </a:cxn>
                <a:cxn ang="T15">
                  <a:pos x="T6" y="T7"/>
                </a:cxn>
                <a:cxn ang="T16">
                  <a:pos x="T8" y="T9"/>
                </a:cxn>
                <a:cxn ang="T17">
                  <a:pos x="T10" y="T11"/>
                </a:cxn>
              </a:cxnLst>
              <a:rect l="T18" t="T19" r="T20" b="T21"/>
              <a:pathLst>
                <a:path w="9" h="69">
                  <a:moveTo>
                    <a:pt x="9" y="0"/>
                  </a:moveTo>
                  <a:lnTo>
                    <a:pt x="0" y="35"/>
                  </a:lnTo>
                  <a:lnTo>
                    <a:pt x="3" y="69"/>
                  </a:lnTo>
                  <a:lnTo>
                    <a:pt x="6" y="35"/>
                  </a:lnTo>
                  <a:lnTo>
                    <a:pt x="9"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2" name="Freeform 485"/>
            <xdr:cNvSpPr>
              <a:spLocks/>
            </xdr:cNvSpPr>
          </xdr:nvSpPr>
          <xdr:spPr bwMode="auto">
            <a:xfrm>
              <a:off x="143" y="496"/>
              <a:ext cx="9" cy="2"/>
            </a:xfrm>
            <a:custGeom>
              <a:avLst/>
              <a:gdLst>
                <a:gd name="T0" fmla="*/ 0 w 69"/>
                <a:gd name="T1" fmla="*/ 4 h 18"/>
                <a:gd name="T2" fmla="*/ 36 w 69"/>
                <a:gd name="T3" fmla="*/ 18 h 18"/>
                <a:gd name="T4" fmla="*/ 69 w 69"/>
                <a:gd name="T5" fmla="*/ 8 h 18"/>
                <a:gd name="T6" fmla="*/ 45 w 69"/>
                <a:gd name="T7" fmla="*/ 0 h 18"/>
                <a:gd name="T8" fmla="*/ 24 w 69"/>
                <a:gd name="T9" fmla="*/ 0 h 18"/>
                <a:gd name="T10" fmla="*/ 0 w 69"/>
                <a:gd name="T11" fmla="*/ 4 h 18"/>
                <a:gd name="T12" fmla="*/ 0 w 69"/>
                <a:gd name="T13" fmla="*/ 4 h 18"/>
                <a:gd name="T14" fmla="*/ 0 60000 65536"/>
                <a:gd name="T15" fmla="*/ 0 60000 65536"/>
                <a:gd name="T16" fmla="*/ 0 60000 65536"/>
                <a:gd name="T17" fmla="*/ 0 60000 65536"/>
                <a:gd name="T18" fmla="*/ 0 60000 65536"/>
                <a:gd name="T19" fmla="*/ 0 60000 65536"/>
                <a:gd name="T20" fmla="*/ 0 60000 65536"/>
                <a:gd name="T21" fmla="*/ 0 w 69"/>
                <a:gd name="T22" fmla="*/ 0 h 18"/>
                <a:gd name="T23" fmla="*/ 69 w 69"/>
                <a:gd name="T24" fmla="*/ 18 h 1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18">
                  <a:moveTo>
                    <a:pt x="0" y="4"/>
                  </a:moveTo>
                  <a:lnTo>
                    <a:pt x="36" y="18"/>
                  </a:lnTo>
                  <a:lnTo>
                    <a:pt x="69" y="8"/>
                  </a:lnTo>
                  <a:lnTo>
                    <a:pt x="45" y="0"/>
                  </a:lnTo>
                  <a:lnTo>
                    <a:pt x="24" y="0"/>
                  </a:lnTo>
                  <a:lnTo>
                    <a:pt x="0" y="4"/>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3" name="Freeform 486"/>
            <xdr:cNvSpPr>
              <a:spLocks/>
            </xdr:cNvSpPr>
          </xdr:nvSpPr>
          <xdr:spPr bwMode="auto">
            <a:xfrm>
              <a:off x="126" y="496"/>
              <a:ext cx="8" cy="2"/>
            </a:xfrm>
            <a:custGeom>
              <a:avLst/>
              <a:gdLst>
                <a:gd name="T0" fmla="*/ 58 w 58"/>
                <a:gd name="T1" fmla="*/ 0 h 14"/>
                <a:gd name="T2" fmla="*/ 40 w 58"/>
                <a:gd name="T3" fmla="*/ 14 h 14"/>
                <a:gd name="T4" fmla="*/ 0 w 58"/>
                <a:gd name="T5" fmla="*/ 14 h 14"/>
                <a:gd name="T6" fmla="*/ 34 w 58"/>
                <a:gd name="T7" fmla="*/ 0 h 14"/>
                <a:gd name="T8" fmla="*/ 58 w 58"/>
                <a:gd name="T9" fmla="*/ 0 h 14"/>
                <a:gd name="T10" fmla="*/ 58 w 58"/>
                <a:gd name="T11" fmla="*/ 0 h 14"/>
                <a:gd name="T12" fmla="*/ 0 60000 65536"/>
                <a:gd name="T13" fmla="*/ 0 60000 65536"/>
                <a:gd name="T14" fmla="*/ 0 60000 65536"/>
                <a:gd name="T15" fmla="*/ 0 60000 65536"/>
                <a:gd name="T16" fmla="*/ 0 60000 65536"/>
                <a:gd name="T17" fmla="*/ 0 60000 65536"/>
                <a:gd name="T18" fmla="*/ 0 w 58"/>
                <a:gd name="T19" fmla="*/ 0 h 14"/>
                <a:gd name="T20" fmla="*/ 58 w 58"/>
                <a:gd name="T21" fmla="*/ 14 h 14"/>
              </a:gdLst>
              <a:ahLst/>
              <a:cxnLst>
                <a:cxn ang="T12">
                  <a:pos x="T0" y="T1"/>
                </a:cxn>
                <a:cxn ang="T13">
                  <a:pos x="T2" y="T3"/>
                </a:cxn>
                <a:cxn ang="T14">
                  <a:pos x="T4" y="T5"/>
                </a:cxn>
                <a:cxn ang="T15">
                  <a:pos x="T6" y="T7"/>
                </a:cxn>
                <a:cxn ang="T16">
                  <a:pos x="T8" y="T9"/>
                </a:cxn>
                <a:cxn ang="T17">
                  <a:pos x="T10" y="T11"/>
                </a:cxn>
              </a:cxnLst>
              <a:rect l="T18" t="T19" r="T20" b="T21"/>
              <a:pathLst>
                <a:path w="58" h="14">
                  <a:moveTo>
                    <a:pt x="58" y="0"/>
                  </a:moveTo>
                  <a:lnTo>
                    <a:pt x="40" y="14"/>
                  </a:lnTo>
                  <a:lnTo>
                    <a:pt x="0" y="14"/>
                  </a:lnTo>
                  <a:lnTo>
                    <a:pt x="34" y="0"/>
                  </a:lnTo>
                  <a:lnTo>
                    <a:pt x="58" y="0"/>
                  </a:lnTo>
                  <a:close/>
                </a:path>
              </a:pathLst>
            </a:custGeom>
            <a:solidFill>
              <a:srgbClr val="FFA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4" name="Freeform 487"/>
            <xdr:cNvSpPr>
              <a:spLocks/>
            </xdr:cNvSpPr>
          </xdr:nvSpPr>
          <xdr:spPr bwMode="auto">
            <a:xfrm>
              <a:off x="132" y="488"/>
              <a:ext cx="6" cy="10"/>
            </a:xfrm>
            <a:custGeom>
              <a:avLst/>
              <a:gdLst>
                <a:gd name="T0" fmla="*/ 0 w 46"/>
                <a:gd name="T1" fmla="*/ 10 h 73"/>
                <a:gd name="T2" fmla="*/ 22 w 46"/>
                <a:gd name="T3" fmla="*/ 32 h 73"/>
                <a:gd name="T4" fmla="*/ 28 w 46"/>
                <a:gd name="T5" fmla="*/ 53 h 73"/>
                <a:gd name="T6" fmla="*/ 36 w 46"/>
                <a:gd name="T7" fmla="*/ 73 h 73"/>
                <a:gd name="T8" fmla="*/ 46 w 46"/>
                <a:gd name="T9" fmla="*/ 61 h 73"/>
                <a:gd name="T10" fmla="*/ 37 w 46"/>
                <a:gd name="T11" fmla="*/ 31 h 73"/>
                <a:gd name="T12" fmla="*/ 23 w 46"/>
                <a:gd name="T13" fmla="*/ 0 h 73"/>
                <a:gd name="T14" fmla="*/ 12 w 46"/>
                <a:gd name="T15" fmla="*/ 2 h 73"/>
                <a:gd name="T16" fmla="*/ 0 w 46"/>
                <a:gd name="T17" fmla="*/ 10 h 73"/>
                <a:gd name="T18" fmla="*/ 0 w 46"/>
                <a:gd name="T19" fmla="*/ 10 h 7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6"/>
                <a:gd name="T31" fmla="*/ 0 h 73"/>
                <a:gd name="T32" fmla="*/ 46 w 46"/>
                <a:gd name="T33" fmla="*/ 73 h 7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6" h="73">
                  <a:moveTo>
                    <a:pt x="0" y="10"/>
                  </a:moveTo>
                  <a:lnTo>
                    <a:pt x="22" y="32"/>
                  </a:lnTo>
                  <a:lnTo>
                    <a:pt x="28" y="53"/>
                  </a:lnTo>
                  <a:lnTo>
                    <a:pt x="36" y="73"/>
                  </a:lnTo>
                  <a:lnTo>
                    <a:pt x="46" y="61"/>
                  </a:lnTo>
                  <a:lnTo>
                    <a:pt x="37" y="31"/>
                  </a:lnTo>
                  <a:lnTo>
                    <a:pt x="23" y="0"/>
                  </a:lnTo>
                  <a:lnTo>
                    <a:pt x="12" y="2"/>
                  </a:lnTo>
                  <a:lnTo>
                    <a:pt x="0" y="10"/>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5" name="Freeform 488"/>
            <xdr:cNvSpPr>
              <a:spLocks/>
            </xdr:cNvSpPr>
          </xdr:nvSpPr>
          <xdr:spPr bwMode="auto">
            <a:xfrm>
              <a:off x="131" y="499"/>
              <a:ext cx="10" cy="6"/>
            </a:xfrm>
            <a:custGeom>
              <a:avLst/>
              <a:gdLst>
                <a:gd name="T0" fmla="*/ 34 w 74"/>
                <a:gd name="T1" fmla="*/ 5 h 43"/>
                <a:gd name="T2" fmla="*/ 14 w 74"/>
                <a:gd name="T3" fmla="*/ 23 h 43"/>
                <a:gd name="T4" fmla="*/ 0 w 74"/>
                <a:gd name="T5" fmla="*/ 41 h 43"/>
                <a:gd name="T6" fmla="*/ 15 w 74"/>
                <a:gd name="T7" fmla="*/ 43 h 43"/>
                <a:gd name="T8" fmla="*/ 30 w 74"/>
                <a:gd name="T9" fmla="*/ 35 h 43"/>
                <a:gd name="T10" fmla="*/ 67 w 74"/>
                <a:gd name="T11" fmla="*/ 34 h 43"/>
                <a:gd name="T12" fmla="*/ 74 w 74"/>
                <a:gd name="T13" fmla="*/ 26 h 43"/>
                <a:gd name="T14" fmla="*/ 55 w 74"/>
                <a:gd name="T15" fmla="*/ 21 h 43"/>
                <a:gd name="T16" fmla="*/ 64 w 74"/>
                <a:gd name="T17" fmla="*/ 4 h 43"/>
                <a:gd name="T18" fmla="*/ 61 w 74"/>
                <a:gd name="T19" fmla="*/ 0 h 43"/>
                <a:gd name="T20" fmla="*/ 44 w 74"/>
                <a:gd name="T21" fmla="*/ 1 h 43"/>
                <a:gd name="T22" fmla="*/ 34 w 74"/>
                <a:gd name="T23" fmla="*/ 5 h 43"/>
                <a:gd name="T24" fmla="*/ 34 w 74"/>
                <a:gd name="T25" fmla="*/ 5 h 4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4"/>
                <a:gd name="T40" fmla="*/ 0 h 43"/>
                <a:gd name="T41" fmla="*/ 74 w 74"/>
                <a:gd name="T42" fmla="*/ 43 h 43"/>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4" h="43">
                  <a:moveTo>
                    <a:pt x="34" y="5"/>
                  </a:moveTo>
                  <a:lnTo>
                    <a:pt x="14" y="23"/>
                  </a:lnTo>
                  <a:lnTo>
                    <a:pt x="0" y="41"/>
                  </a:lnTo>
                  <a:lnTo>
                    <a:pt x="15" y="43"/>
                  </a:lnTo>
                  <a:lnTo>
                    <a:pt x="30" y="35"/>
                  </a:lnTo>
                  <a:lnTo>
                    <a:pt x="67" y="34"/>
                  </a:lnTo>
                  <a:lnTo>
                    <a:pt x="74" y="26"/>
                  </a:lnTo>
                  <a:lnTo>
                    <a:pt x="55" y="21"/>
                  </a:lnTo>
                  <a:lnTo>
                    <a:pt x="64" y="4"/>
                  </a:lnTo>
                  <a:lnTo>
                    <a:pt x="61" y="0"/>
                  </a:lnTo>
                  <a:lnTo>
                    <a:pt x="44" y="1"/>
                  </a:lnTo>
                  <a:lnTo>
                    <a:pt x="34" y="5"/>
                  </a:lnTo>
                  <a:close/>
                </a:path>
              </a:pathLst>
            </a:custGeom>
            <a:solidFill>
              <a:srgbClr val="C9D4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6" name="Freeform 489"/>
            <xdr:cNvSpPr>
              <a:spLocks/>
            </xdr:cNvSpPr>
          </xdr:nvSpPr>
          <xdr:spPr bwMode="auto">
            <a:xfrm>
              <a:off x="136" y="488"/>
              <a:ext cx="4" cy="9"/>
            </a:xfrm>
            <a:custGeom>
              <a:avLst/>
              <a:gdLst>
                <a:gd name="T0" fmla="*/ 0 w 26"/>
                <a:gd name="T1" fmla="*/ 2 h 63"/>
                <a:gd name="T2" fmla="*/ 13 w 26"/>
                <a:gd name="T3" fmla="*/ 32 h 63"/>
                <a:gd name="T4" fmla="*/ 25 w 26"/>
                <a:gd name="T5" fmla="*/ 63 h 63"/>
                <a:gd name="T6" fmla="*/ 26 w 26"/>
                <a:gd name="T7" fmla="*/ 50 h 63"/>
                <a:gd name="T8" fmla="*/ 22 w 26"/>
                <a:gd name="T9" fmla="*/ 24 h 63"/>
                <a:gd name="T10" fmla="*/ 5 w 26"/>
                <a:gd name="T11" fmla="*/ 0 h 63"/>
                <a:gd name="T12" fmla="*/ 0 w 26"/>
                <a:gd name="T13" fmla="*/ 2 h 63"/>
                <a:gd name="T14" fmla="*/ 0 w 26"/>
                <a:gd name="T15" fmla="*/ 2 h 63"/>
                <a:gd name="T16" fmla="*/ 0 60000 65536"/>
                <a:gd name="T17" fmla="*/ 0 60000 65536"/>
                <a:gd name="T18" fmla="*/ 0 60000 65536"/>
                <a:gd name="T19" fmla="*/ 0 60000 65536"/>
                <a:gd name="T20" fmla="*/ 0 60000 65536"/>
                <a:gd name="T21" fmla="*/ 0 60000 65536"/>
                <a:gd name="T22" fmla="*/ 0 60000 65536"/>
                <a:gd name="T23" fmla="*/ 0 60000 65536"/>
                <a:gd name="T24" fmla="*/ 0 w 26"/>
                <a:gd name="T25" fmla="*/ 0 h 63"/>
                <a:gd name="T26" fmla="*/ 26 w 26"/>
                <a:gd name="T27" fmla="*/ 63 h 63"/>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6" h="63">
                  <a:moveTo>
                    <a:pt x="0" y="2"/>
                  </a:moveTo>
                  <a:lnTo>
                    <a:pt x="13" y="32"/>
                  </a:lnTo>
                  <a:lnTo>
                    <a:pt x="25" y="63"/>
                  </a:lnTo>
                  <a:lnTo>
                    <a:pt x="26" y="50"/>
                  </a:lnTo>
                  <a:lnTo>
                    <a:pt x="22" y="24"/>
                  </a:lnTo>
                  <a:lnTo>
                    <a:pt x="5" y="0"/>
                  </a:lnTo>
                  <a:lnTo>
                    <a:pt x="0" y="2"/>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7" name="Freeform 490"/>
            <xdr:cNvSpPr>
              <a:spLocks/>
            </xdr:cNvSpPr>
          </xdr:nvSpPr>
          <xdr:spPr bwMode="auto">
            <a:xfrm>
              <a:off x="140" y="498"/>
              <a:ext cx="6" cy="4"/>
            </a:xfrm>
            <a:custGeom>
              <a:avLst/>
              <a:gdLst>
                <a:gd name="T0" fmla="*/ 8 w 41"/>
                <a:gd name="T1" fmla="*/ 0 h 32"/>
                <a:gd name="T2" fmla="*/ 22 w 41"/>
                <a:gd name="T3" fmla="*/ 4 h 32"/>
                <a:gd name="T4" fmla="*/ 41 w 41"/>
                <a:gd name="T5" fmla="*/ 12 h 32"/>
                <a:gd name="T6" fmla="*/ 30 w 41"/>
                <a:gd name="T7" fmla="*/ 18 h 32"/>
                <a:gd name="T8" fmla="*/ 22 w 41"/>
                <a:gd name="T9" fmla="*/ 32 h 32"/>
                <a:gd name="T10" fmla="*/ 5 w 41"/>
                <a:gd name="T11" fmla="*/ 24 h 32"/>
                <a:gd name="T12" fmla="*/ 3 w 41"/>
                <a:gd name="T13" fmla="*/ 12 h 32"/>
                <a:gd name="T14" fmla="*/ 0 w 41"/>
                <a:gd name="T15" fmla="*/ 4 h 32"/>
                <a:gd name="T16" fmla="*/ 8 w 41"/>
                <a:gd name="T17" fmla="*/ 0 h 32"/>
                <a:gd name="T18" fmla="*/ 8 w 41"/>
                <a:gd name="T19" fmla="*/ 0 h 3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1"/>
                <a:gd name="T31" fmla="*/ 0 h 32"/>
                <a:gd name="T32" fmla="*/ 41 w 41"/>
                <a:gd name="T33" fmla="*/ 32 h 3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1" h="32">
                  <a:moveTo>
                    <a:pt x="8" y="0"/>
                  </a:moveTo>
                  <a:lnTo>
                    <a:pt x="22" y="4"/>
                  </a:lnTo>
                  <a:lnTo>
                    <a:pt x="41" y="12"/>
                  </a:lnTo>
                  <a:lnTo>
                    <a:pt x="30" y="18"/>
                  </a:lnTo>
                  <a:lnTo>
                    <a:pt x="22" y="32"/>
                  </a:lnTo>
                  <a:lnTo>
                    <a:pt x="5" y="24"/>
                  </a:lnTo>
                  <a:lnTo>
                    <a:pt x="3" y="12"/>
                  </a:lnTo>
                  <a:lnTo>
                    <a:pt x="0" y="4"/>
                  </a:lnTo>
                  <a:lnTo>
                    <a:pt x="8" y="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8" name="Freeform 491"/>
            <xdr:cNvSpPr>
              <a:spLocks/>
            </xdr:cNvSpPr>
          </xdr:nvSpPr>
          <xdr:spPr bwMode="auto">
            <a:xfrm>
              <a:off x="133" y="489"/>
              <a:ext cx="4" cy="6"/>
            </a:xfrm>
            <a:custGeom>
              <a:avLst/>
              <a:gdLst>
                <a:gd name="T0" fmla="*/ 8 w 29"/>
                <a:gd name="T1" fmla="*/ 0 h 47"/>
                <a:gd name="T2" fmla="*/ 24 w 29"/>
                <a:gd name="T3" fmla="*/ 27 h 47"/>
                <a:gd name="T4" fmla="*/ 29 w 29"/>
                <a:gd name="T5" fmla="*/ 47 h 47"/>
                <a:gd name="T6" fmla="*/ 15 w 29"/>
                <a:gd name="T7" fmla="*/ 22 h 47"/>
                <a:gd name="T8" fmla="*/ 0 w 29"/>
                <a:gd name="T9" fmla="*/ 4 h 47"/>
                <a:gd name="T10" fmla="*/ 8 w 29"/>
                <a:gd name="T11" fmla="*/ 0 h 47"/>
                <a:gd name="T12" fmla="*/ 8 w 29"/>
                <a:gd name="T13" fmla="*/ 0 h 47"/>
                <a:gd name="T14" fmla="*/ 0 60000 65536"/>
                <a:gd name="T15" fmla="*/ 0 60000 65536"/>
                <a:gd name="T16" fmla="*/ 0 60000 65536"/>
                <a:gd name="T17" fmla="*/ 0 60000 65536"/>
                <a:gd name="T18" fmla="*/ 0 60000 65536"/>
                <a:gd name="T19" fmla="*/ 0 60000 65536"/>
                <a:gd name="T20" fmla="*/ 0 60000 65536"/>
                <a:gd name="T21" fmla="*/ 0 w 29"/>
                <a:gd name="T22" fmla="*/ 0 h 47"/>
                <a:gd name="T23" fmla="*/ 29 w 29"/>
                <a:gd name="T24" fmla="*/ 47 h 4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9" h="47">
                  <a:moveTo>
                    <a:pt x="8" y="0"/>
                  </a:moveTo>
                  <a:lnTo>
                    <a:pt x="24" y="27"/>
                  </a:lnTo>
                  <a:lnTo>
                    <a:pt x="29" y="47"/>
                  </a:lnTo>
                  <a:lnTo>
                    <a:pt x="15" y="22"/>
                  </a:lnTo>
                  <a:lnTo>
                    <a:pt x="0" y="4"/>
                  </a:lnTo>
                  <a:lnTo>
                    <a:pt x="8" y="0"/>
                  </a:lnTo>
                  <a:close/>
                </a:path>
              </a:pathLst>
            </a:custGeom>
            <a:solidFill>
              <a:srgbClr val="EDE8B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69" name="Freeform 492"/>
            <xdr:cNvSpPr>
              <a:spLocks/>
            </xdr:cNvSpPr>
          </xdr:nvSpPr>
          <xdr:spPr bwMode="auto">
            <a:xfrm>
              <a:off x="132" y="500"/>
              <a:ext cx="7" cy="5"/>
            </a:xfrm>
            <a:custGeom>
              <a:avLst/>
              <a:gdLst>
                <a:gd name="T0" fmla="*/ 42 w 44"/>
                <a:gd name="T1" fmla="*/ 0 h 33"/>
                <a:gd name="T2" fmla="*/ 29 w 44"/>
                <a:gd name="T3" fmla="*/ 7 h 33"/>
                <a:gd name="T4" fmla="*/ 13 w 44"/>
                <a:gd name="T5" fmla="*/ 18 h 33"/>
                <a:gd name="T6" fmla="*/ 0 w 44"/>
                <a:gd name="T7" fmla="*/ 33 h 33"/>
                <a:gd name="T8" fmla="*/ 23 w 44"/>
                <a:gd name="T9" fmla="*/ 23 h 33"/>
                <a:gd name="T10" fmla="*/ 44 w 44"/>
                <a:gd name="T11" fmla="*/ 20 h 33"/>
                <a:gd name="T12" fmla="*/ 38 w 44"/>
                <a:gd name="T13" fmla="*/ 9 h 33"/>
                <a:gd name="T14" fmla="*/ 42 w 44"/>
                <a:gd name="T15" fmla="*/ 0 h 33"/>
                <a:gd name="T16" fmla="*/ 42 w 44"/>
                <a:gd name="T17" fmla="*/ 0 h 3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4"/>
                <a:gd name="T28" fmla="*/ 0 h 33"/>
                <a:gd name="T29" fmla="*/ 44 w 44"/>
                <a:gd name="T30" fmla="*/ 33 h 3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4" h="33">
                  <a:moveTo>
                    <a:pt x="42" y="0"/>
                  </a:moveTo>
                  <a:lnTo>
                    <a:pt x="29" y="7"/>
                  </a:lnTo>
                  <a:lnTo>
                    <a:pt x="13" y="18"/>
                  </a:lnTo>
                  <a:lnTo>
                    <a:pt x="0" y="33"/>
                  </a:lnTo>
                  <a:lnTo>
                    <a:pt x="23" y="23"/>
                  </a:lnTo>
                  <a:lnTo>
                    <a:pt x="44" y="20"/>
                  </a:lnTo>
                  <a:lnTo>
                    <a:pt x="38" y="9"/>
                  </a:lnTo>
                  <a:lnTo>
                    <a:pt x="42" y="0"/>
                  </a:lnTo>
                  <a:close/>
                </a:path>
              </a:pathLst>
            </a:custGeom>
            <a:solidFill>
              <a:srgbClr val="EDE8B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0" name="Freeform 493"/>
            <xdr:cNvSpPr>
              <a:spLocks/>
            </xdr:cNvSpPr>
          </xdr:nvSpPr>
          <xdr:spPr bwMode="auto">
            <a:xfrm>
              <a:off x="138" y="516"/>
              <a:ext cx="38" cy="23"/>
            </a:xfrm>
            <a:custGeom>
              <a:avLst/>
              <a:gdLst>
                <a:gd name="T0" fmla="*/ 145 w 263"/>
                <a:gd name="T1" fmla="*/ 17 h 165"/>
                <a:gd name="T2" fmla="*/ 124 w 263"/>
                <a:gd name="T3" fmla="*/ 7 h 165"/>
                <a:gd name="T4" fmla="*/ 102 w 263"/>
                <a:gd name="T5" fmla="*/ 2 h 165"/>
                <a:gd name="T6" fmla="*/ 75 w 263"/>
                <a:gd name="T7" fmla="*/ 0 h 165"/>
                <a:gd name="T8" fmla="*/ 41 w 263"/>
                <a:gd name="T9" fmla="*/ 11 h 165"/>
                <a:gd name="T10" fmla="*/ 24 w 263"/>
                <a:gd name="T11" fmla="*/ 29 h 165"/>
                <a:gd name="T12" fmla="*/ 9 w 263"/>
                <a:gd name="T13" fmla="*/ 59 h 165"/>
                <a:gd name="T14" fmla="*/ 0 w 263"/>
                <a:gd name="T15" fmla="*/ 86 h 165"/>
                <a:gd name="T16" fmla="*/ 0 w 263"/>
                <a:gd name="T17" fmla="*/ 112 h 165"/>
                <a:gd name="T18" fmla="*/ 13 w 263"/>
                <a:gd name="T19" fmla="*/ 133 h 165"/>
                <a:gd name="T20" fmla="*/ 36 w 263"/>
                <a:gd name="T21" fmla="*/ 152 h 165"/>
                <a:gd name="T22" fmla="*/ 57 w 263"/>
                <a:gd name="T23" fmla="*/ 158 h 165"/>
                <a:gd name="T24" fmla="*/ 93 w 263"/>
                <a:gd name="T25" fmla="*/ 161 h 165"/>
                <a:gd name="T26" fmla="*/ 131 w 263"/>
                <a:gd name="T27" fmla="*/ 151 h 165"/>
                <a:gd name="T28" fmla="*/ 165 w 263"/>
                <a:gd name="T29" fmla="*/ 161 h 165"/>
                <a:gd name="T30" fmla="*/ 203 w 263"/>
                <a:gd name="T31" fmla="*/ 165 h 165"/>
                <a:gd name="T32" fmla="*/ 238 w 263"/>
                <a:gd name="T33" fmla="*/ 153 h 165"/>
                <a:gd name="T34" fmla="*/ 258 w 263"/>
                <a:gd name="T35" fmla="*/ 129 h 165"/>
                <a:gd name="T36" fmla="*/ 263 w 263"/>
                <a:gd name="T37" fmla="*/ 98 h 165"/>
                <a:gd name="T38" fmla="*/ 259 w 263"/>
                <a:gd name="T39" fmla="*/ 63 h 165"/>
                <a:gd name="T40" fmla="*/ 246 w 263"/>
                <a:gd name="T41" fmla="*/ 38 h 165"/>
                <a:gd name="T42" fmla="*/ 228 w 263"/>
                <a:gd name="T43" fmla="*/ 25 h 165"/>
                <a:gd name="T44" fmla="*/ 194 w 263"/>
                <a:gd name="T45" fmla="*/ 11 h 165"/>
                <a:gd name="T46" fmla="*/ 163 w 263"/>
                <a:gd name="T47" fmla="*/ 11 h 165"/>
                <a:gd name="T48" fmla="*/ 145 w 263"/>
                <a:gd name="T49" fmla="*/ 17 h 165"/>
                <a:gd name="T50" fmla="*/ 145 w 263"/>
                <a:gd name="T51" fmla="*/ 17 h 16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263"/>
                <a:gd name="T79" fmla="*/ 0 h 165"/>
                <a:gd name="T80" fmla="*/ 263 w 263"/>
                <a:gd name="T81" fmla="*/ 165 h 165"/>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263" h="165">
                  <a:moveTo>
                    <a:pt x="145" y="17"/>
                  </a:moveTo>
                  <a:lnTo>
                    <a:pt x="124" y="7"/>
                  </a:lnTo>
                  <a:lnTo>
                    <a:pt x="102" y="2"/>
                  </a:lnTo>
                  <a:lnTo>
                    <a:pt x="75" y="0"/>
                  </a:lnTo>
                  <a:lnTo>
                    <a:pt x="41" y="11"/>
                  </a:lnTo>
                  <a:lnTo>
                    <a:pt x="24" y="29"/>
                  </a:lnTo>
                  <a:lnTo>
                    <a:pt x="9" y="59"/>
                  </a:lnTo>
                  <a:lnTo>
                    <a:pt x="0" y="86"/>
                  </a:lnTo>
                  <a:lnTo>
                    <a:pt x="0" y="112"/>
                  </a:lnTo>
                  <a:lnTo>
                    <a:pt x="13" y="133"/>
                  </a:lnTo>
                  <a:lnTo>
                    <a:pt x="36" y="152"/>
                  </a:lnTo>
                  <a:lnTo>
                    <a:pt x="57" y="158"/>
                  </a:lnTo>
                  <a:lnTo>
                    <a:pt x="93" y="161"/>
                  </a:lnTo>
                  <a:lnTo>
                    <a:pt x="131" y="151"/>
                  </a:lnTo>
                  <a:lnTo>
                    <a:pt x="165" y="161"/>
                  </a:lnTo>
                  <a:lnTo>
                    <a:pt x="203" y="165"/>
                  </a:lnTo>
                  <a:lnTo>
                    <a:pt x="238" y="153"/>
                  </a:lnTo>
                  <a:lnTo>
                    <a:pt x="258" y="129"/>
                  </a:lnTo>
                  <a:lnTo>
                    <a:pt x="263" y="98"/>
                  </a:lnTo>
                  <a:lnTo>
                    <a:pt x="259" y="63"/>
                  </a:lnTo>
                  <a:lnTo>
                    <a:pt x="246" y="38"/>
                  </a:lnTo>
                  <a:lnTo>
                    <a:pt x="228" y="25"/>
                  </a:lnTo>
                  <a:lnTo>
                    <a:pt x="194" y="11"/>
                  </a:lnTo>
                  <a:lnTo>
                    <a:pt x="163" y="11"/>
                  </a:lnTo>
                  <a:lnTo>
                    <a:pt x="145" y="1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1" name="Freeform 494"/>
            <xdr:cNvSpPr>
              <a:spLocks/>
            </xdr:cNvSpPr>
          </xdr:nvSpPr>
          <xdr:spPr bwMode="auto">
            <a:xfrm>
              <a:off x="156" y="519"/>
              <a:ext cx="19" cy="18"/>
            </a:xfrm>
            <a:custGeom>
              <a:avLst/>
              <a:gdLst>
                <a:gd name="T0" fmla="*/ 10 w 132"/>
                <a:gd name="T1" fmla="*/ 11 h 132"/>
                <a:gd name="T2" fmla="*/ 35 w 132"/>
                <a:gd name="T3" fmla="*/ 1 h 132"/>
                <a:gd name="T4" fmla="*/ 63 w 132"/>
                <a:gd name="T5" fmla="*/ 0 h 132"/>
                <a:gd name="T6" fmla="*/ 85 w 132"/>
                <a:gd name="T7" fmla="*/ 7 h 132"/>
                <a:gd name="T8" fmla="*/ 109 w 132"/>
                <a:gd name="T9" fmla="*/ 18 h 132"/>
                <a:gd name="T10" fmla="*/ 124 w 132"/>
                <a:gd name="T11" fmla="*/ 40 h 132"/>
                <a:gd name="T12" fmla="*/ 132 w 132"/>
                <a:gd name="T13" fmla="*/ 72 h 132"/>
                <a:gd name="T14" fmla="*/ 124 w 132"/>
                <a:gd name="T15" fmla="*/ 102 h 132"/>
                <a:gd name="T16" fmla="*/ 111 w 132"/>
                <a:gd name="T17" fmla="*/ 122 h 132"/>
                <a:gd name="T18" fmla="*/ 85 w 132"/>
                <a:gd name="T19" fmla="*/ 132 h 132"/>
                <a:gd name="T20" fmla="*/ 52 w 132"/>
                <a:gd name="T21" fmla="*/ 132 h 132"/>
                <a:gd name="T22" fmla="*/ 25 w 132"/>
                <a:gd name="T23" fmla="*/ 126 h 132"/>
                <a:gd name="T24" fmla="*/ 10 w 132"/>
                <a:gd name="T25" fmla="*/ 118 h 132"/>
                <a:gd name="T26" fmla="*/ 0 w 132"/>
                <a:gd name="T27" fmla="*/ 92 h 132"/>
                <a:gd name="T28" fmla="*/ 10 w 132"/>
                <a:gd name="T29" fmla="*/ 11 h 132"/>
                <a:gd name="T30" fmla="*/ 10 w 132"/>
                <a:gd name="T31" fmla="*/ 11 h 13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32"/>
                <a:gd name="T49" fmla="*/ 0 h 132"/>
                <a:gd name="T50" fmla="*/ 132 w 132"/>
                <a:gd name="T51" fmla="*/ 132 h 13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32" h="132">
                  <a:moveTo>
                    <a:pt x="10" y="11"/>
                  </a:moveTo>
                  <a:lnTo>
                    <a:pt x="35" y="1"/>
                  </a:lnTo>
                  <a:lnTo>
                    <a:pt x="63" y="0"/>
                  </a:lnTo>
                  <a:lnTo>
                    <a:pt x="85" y="7"/>
                  </a:lnTo>
                  <a:lnTo>
                    <a:pt x="109" y="18"/>
                  </a:lnTo>
                  <a:lnTo>
                    <a:pt x="124" y="40"/>
                  </a:lnTo>
                  <a:lnTo>
                    <a:pt x="132" y="72"/>
                  </a:lnTo>
                  <a:lnTo>
                    <a:pt x="124" y="102"/>
                  </a:lnTo>
                  <a:lnTo>
                    <a:pt x="111" y="122"/>
                  </a:lnTo>
                  <a:lnTo>
                    <a:pt x="85" y="132"/>
                  </a:lnTo>
                  <a:lnTo>
                    <a:pt x="52" y="132"/>
                  </a:lnTo>
                  <a:lnTo>
                    <a:pt x="25" y="126"/>
                  </a:lnTo>
                  <a:lnTo>
                    <a:pt x="10" y="118"/>
                  </a:lnTo>
                  <a:lnTo>
                    <a:pt x="0" y="92"/>
                  </a:lnTo>
                  <a:lnTo>
                    <a:pt x="10" y="11"/>
                  </a:lnTo>
                  <a:close/>
                </a:path>
              </a:pathLst>
            </a:custGeom>
            <a:solidFill>
              <a:srgbClr val="D9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2" name="Freeform 495"/>
            <xdr:cNvSpPr>
              <a:spLocks/>
            </xdr:cNvSpPr>
          </xdr:nvSpPr>
          <xdr:spPr bwMode="auto">
            <a:xfrm>
              <a:off x="162" y="521"/>
              <a:ext cx="11" cy="16"/>
            </a:xfrm>
            <a:custGeom>
              <a:avLst/>
              <a:gdLst>
                <a:gd name="T0" fmla="*/ 46 w 74"/>
                <a:gd name="T1" fmla="*/ 1 h 107"/>
                <a:gd name="T2" fmla="*/ 65 w 74"/>
                <a:gd name="T3" fmla="*/ 19 h 107"/>
                <a:gd name="T4" fmla="*/ 74 w 74"/>
                <a:gd name="T5" fmla="*/ 45 h 107"/>
                <a:gd name="T6" fmla="*/ 72 w 74"/>
                <a:gd name="T7" fmla="*/ 64 h 107"/>
                <a:gd name="T8" fmla="*/ 65 w 74"/>
                <a:gd name="T9" fmla="*/ 83 h 107"/>
                <a:gd name="T10" fmla="*/ 56 w 74"/>
                <a:gd name="T11" fmla="*/ 95 h 107"/>
                <a:gd name="T12" fmla="*/ 40 w 74"/>
                <a:gd name="T13" fmla="*/ 103 h 107"/>
                <a:gd name="T14" fmla="*/ 18 w 74"/>
                <a:gd name="T15" fmla="*/ 107 h 107"/>
                <a:gd name="T16" fmla="*/ 4 w 74"/>
                <a:gd name="T17" fmla="*/ 105 h 107"/>
                <a:gd name="T18" fmla="*/ 0 w 74"/>
                <a:gd name="T19" fmla="*/ 97 h 107"/>
                <a:gd name="T20" fmla="*/ 18 w 74"/>
                <a:gd name="T21" fmla="*/ 69 h 107"/>
                <a:gd name="T22" fmla="*/ 20 w 74"/>
                <a:gd name="T23" fmla="*/ 41 h 107"/>
                <a:gd name="T24" fmla="*/ 28 w 74"/>
                <a:gd name="T25" fmla="*/ 22 h 107"/>
                <a:gd name="T26" fmla="*/ 34 w 74"/>
                <a:gd name="T27" fmla="*/ 7 h 107"/>
                <a:gd name="T28" fmla="*/ 34 w 74"/>
                <a:gd name="T29" fmla="*/ 0 h 107"/>
                <a:gd name="T30" fmla="*/ 46 w 74"/>
                <a:gd name="T31" fmla="*/ 1 h 107"/>
                <a:gd name="T32" fmla="*/ 46 w 74"/>
                <a:gd name="T33" fmla="*/ 1 h 107"/>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74"/>
                <a:gd name="T52" fmla="*/ 0 h 107"/>
                <a:gd name="T53" fmla="*/ 74 w 74"/>
                <a:gd name="T54" fmla="*/ 107 h 107"/>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74" h="107">
                  <a:moveTo>
                    <a:pt x="46" y="1"/>
                  </a:moveTo>
                  <a:lnTo>
                    <a:pt x="65" y="19"/>
                  </a:lnTo>
                  <a:lnTo>
                    <a:pt x="74" y="45"/>
                  </a:lnTo>
                  <a:lnTo>
                    <a:pt x="72" y="64"/>
                  </a:lnTo>
                  <a:lnTo>
                    <a:pt x="65" y="83"/>
                  </a:lnTo>
                  <a:lnTo>
                    <a:pt x="56" y="95"/>
                  </a:lnTo>
                  <a:lnTo>
                    <a:pt x="40" y="103"/>
                  </a:lnTo>
                  <a:lnTo>
                    <a:pt x="18" y="107"/>
                  </a:lnTo>
                  <a:lnTo>
                    <a:pt x="4" y="105"/>
                  </a:lnTo>
                  <a:lnTo>
                    <a:pt x="0" y="97"/>
                  </a:lnTo>
                  <a:lnTo>
                    <a:pt x="18" y="69"/>
                  </a:lnTo>
                  <a:lnTo>
                    <a:pt x="20" y="41"/>
                  </a:lnTo>
                  <a:lnTo>
                    <a:pt x="28" y="22"/>
                  </a:lnTo>
                  <a:lnTo>
                    <a:pt x="34" y="7"/>
                  </a:lnTo>
                  <a:lnTo>
                    <a:pt x="34" y="0"/>
                  </a:lnTo>
                  <a:lnTo>
                    <a:pt x="46" y="1"/>
                  </a:lnTo>
                  <a:close/>
                </a:path>
              </a:pathLst>
            </a:custGeom>
            <a:solidFill>
              <a:srgbClr val="FF3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3" name="Freeform 496"/>
            <xdr:cNvSpPr>
              <a:spLocks/>
            </xdr:cNvSpPr>
          </xdr:nvSpPr>
          <xdr:spPr bwMode="auto">
            <a:xfrm>
              <a:off x="162" y="521"/>
              <a:ext cx="4" cy="2"/>
            </a:xfrm>
            <a:custGeom>
              <a:avLst/>
              <a:gdLst>
                <a:gd name="T0" fmla="*/ 0 w 30"/>
                <a:gd name="T1" fmla="*/ 9 h 14"/>
                <a:gd name="T2" fmla="*/ 10 w 30"/>
                <a:gd name="T3" fmla="*/ 13 h 14"/>
                <a:gd name="T4" fmla="*/ 30 w 30"/>
                <a:gd name="T5" fmla="*/ 14 h 14"/>
                <a:gd name="T6" fmla="*/ 29 w 30"/>
                <a:gd name="T7" fmla="*/ 5 h 14"/>
                <a:gd name="T8" fmla="*/ 20 w 30"/>
                <a:gd name="T9" fmla="*/ 3 h 14"/>
                <a:gd name="T10" fmla="*/ 6 w 30"/>
                <a:gd name="T11" fmla="*/ 2 h 14"/>
                <a:gd name="T12" fmla="*/ 0 w 30"/>
                <a:gd name="T13" fmla="*/ 0 h 14"/>
                <a:gd name="T14" fmla="*/ 0 w 30"/>
                <a:gd name="T15" fmla="*/ 9 h 14"/>
                <a:gd name="T16" fmla="*/ 0 w 30"/>
                <a:gd name="T17" fmla="*/ 9 h 1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0"/>
                <a:gd name="T28" fmla="*/ 0 h 14"/>
                <a:gd name="T29" fmla="*/ 30 w 30"/>
                <a:gd name="T30" fmla="*/ 14 h 14"/>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0" h="14">
                  <a:moveTo>
                    <a:pt x="0" y="9"/>
                  </a:moveTo>
                  <a:lnTo>
                    <a:pt x="10" y="13"/>
                  </a:lnTo>
                  <a:lnTo>
                    <a:pt x="30" y="14"/>
                  </a:lnTo>
                  <a:lnTo>
                    <a:pt x="29" y="5"/>
                  </a:lnTo>
                  <a:lnTo>
                    <a:pt x="20" y="3"/>
                  </a:lnTo>
                  <a:lnTo>
                    <a:pt x="6" y="2"/>
                  </a:lnTo>
                  <a:lnTo>
                    <a:pt x="0" y="0"/>
                  </a:lnTo>
                  <a:lnTo>
                    <a:pt x="0" y="9"/>
                  </a:lnTo>
                  <a:close/>
                </a:path>
              </a:pathLst>
            </a:custGeom>
            <a:solidFill>
              <a:srgbClr val="54423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4" name="Freeform 497"/>
            <xdr:cNvSpPr>
              <a:spLocks/>
            </xdr:cNvSpPr>
          </xdr:nvSpPr>
          <xdr:spPr bwMode="auto">
            <a:xfrm>
              <a:off x="158" y="521"/>
              <a:ext cx="4" cy="14"/>
            </a:xfrm>
            <a:custGeom>
              <a:avLst/>
              <a:gdLst>
                <a:gd name="T0" fmla="*/ 0 w 25"/>
                <a:gd name="T1" fmla="*/ 8 h 103"/>
                <a:gd name="T2" fmla="*/ 3 w 25"/>
                <a:gd name="T3" fmla="*/ 51 h 103"/>
                <a:gd name="T4" fmla="*/ 3 w 25"/>
                <a:gd name="T5" fmla="*/ 77 h 103"/>
                <a:gd name="T6" fmla="*/ 7 w 25"/>
                <a:gd name="T7" fmla="*/ 96 h 103"/>
                <a:gd name="T8" fmla="*/ 14 w 25"/>
                <a:gd name="T9" fmla="*/ 103 h 103"/>
                <a:gd name="T10" fmla="*/ 24 w 25"/>
                <a:gd name="T11" fmla="*/ 94 h 103"/>
                <a:gd name="T12" fmla="*/ 25 w 25"/>
                <a:gd name="T13" fmla="*/ 77 h 103"/>
                <a:gd name="T14" fmla="*/ 24 w 25"/>
                <a:gd name="T15" fmla="*/ 49 h 103"/>
                <a:gd name="T16" fmla="*/ 25 w 25"/>
                <a:gd name="T17" fmla="*/ 21 h 103"/>
                <a:gd name="T18" fmla="*/ 10 w 25"/>
                <a:gd name="T19" fmla="*/ 0 h 103"/>
                <a:gd name="T20" fmla="*/ 0 w 25"/>
                <a:gd name="T21" fmla="*/ 8 h 103"/>
                <a:gd name="T22" fmla="*/ 0 w 25"/>
                <a:gd name="T23" fmla="*/ 8 h 10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103"/>
                <a:gd name="T38" fmla="*/ 25 w 25"/>
                <a:gd name="T39" fmla="*/ 103 h 10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103">
                  <a:moveTo>
                    <a:pt x="0" y="8"/>
                  </a:moveTo>
                  <a:lnTo>
                    <a:pt x="3" y="51"/>
                  </a:lnTo>
                  <a:lnTo>
                    <a:pt x="3" y="77"/>
                  </a:lnTo>
                  <a:lnTo>
                    <a:pt x="7" y="96"/>
                  </a:lnTo>
                  <a:lnTo>
                    <a:pt x="14" y="103"/>
                  </a:lnTo>
                  <a:lnTo>
                    <a:pt x="24" y="94"/>
                  </a:lnTo>
                  <a:lnTo>
                    <a:pt x="25" y="77"/>
                  </a:lnTo>
                  <a:lnTo>
                    <a:pt x="24" y="49"/>
                  </a:lnTo>
                  <a:lnTo>
                    <a:pt x="25" y="21"/>
                  </a:lnTo>
                  <a:lnTo>
                    <a:pt x="10" y="0"/>
                  </a:lnTo>
                  <a:lnTo>
                    <a:pt x="0" y="8"/>
                  </a:lnTo>
                  <a:close/>
                </a:path>
              </a:pathLst>
            </a:custGeom>
            <a:solidFill>
              <a:srgbClr val="8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5" name="Freeform 498"/>
            <xdr:cNvSpPr>
              <a:spLocks/>
            </xdr:cNvSpPr>
          </xdr:nvSpPr>
          <xdr:spPr bwMode="auto">
            <a:xfrm>
              <a:off x="165" y="523"/>
              <a:ext cx="7" cy="12"/>
            </a:xfrm>
            <a:custGeom>
              <a:avLst/>
              <a:gdLst>
                <a:gd name="T0" fmla="*/ 23 w 46"/>
                <a:gd name="T1" fmla="*/ 0 h 85"/>
                <a:gd name="T2" fmla="*/ 41 w 46"/>
                <a:gd name="T3" fmla="*/ 17 h 85"/>
                <a:gd name="T4" fmla="*/ 46 w 46"/>
                <a:gd name="T5" fmla="*/ 41 h 85"/>
                <a:gd name="T6" fmla="*/ 42 w 46"/>
                <a:gd name="T7" fmla="*/ 64 h 85"/>
                <a:gd name="T8" fmla="*/ 31 w 46"/>
                <a:gd name="T9" fmla="*/ 75 h 85"/>
                <a:gd name="T10" fmla="*/ 14 w 46"/>
                <a:gd name="T11" fmla="*/ 84 h 85"/>
                <a:gd name="T12" fmla="*/ 0 w 46"/>
                <a:gd name="T13" fmla="*/ 85 h 85"/>
                <a:gd name="T14" fmla="*/ 4 w 46"/>
                <a:gd name="T15" fmla="*/ 64 h 85"/>
                <a:gd name="T16" fmla="*/ 13 w 46"/>
                <a:gd name="T17" fmla="*/ 44 h 85"/>
                <a:gd name="T18" fmla="*/ 14 w 46"/>
                <a:gd name="T19" fmla="*/ 24 h 85"/>
                <a:gd name="T20" fmla="*/ 14 w 46"/>
                <a:gd name="T21" fmla="*/ 11 h 85"/>
                <a:gd name="T22" fmla="*/ 23 w 46"/>
                <a:gd name="T23" fmla="*/ 0 h 85"/>
                <a:gd name="T24" fmla="*/ 23 w 46"/>
                <a:gd name="T25" fmla="*/ 0 h 8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6"/>
                <a:gd name="T40" fmla="*/ 0 h 85"/>
                <a:gd name="T41" fmla="*/ 46 w 46"/>
                <a:gd name="T42" fmla="*/ 85 h 8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6" h="85">
                  <a:moveTo>
                    <a:pt x="23" y="0"/>
                  </a:moveTo>
                  <a:lnTo>
                    <a:pt x="41" y="17"/>
                  </a:lnTo>
                  <a:lnTo>
                    <a:pt x="46" y="41"/>
                  </a:lnTo>
                  <a:lnTo>
                    <a:pt x="42" y="64"/>
                  </a:lnTo>
                  <a:lnTo>
                    <a:pt x="31" y="75"/>
                  </a:lnTo>
                  <a:lnTo>
                    <a:pt x="14" y="84"/>
                  </a:lnTo>
                  <a:lnTo>
                    <a:pt x="0" y="85"/>
                  </a:lnTo>
                  <a:lnTo>
                    <a:pt x="4" y="64"/>
                  </a:lnTo>
                  <a:lnTo>
                    <a:pt x="13" y="44"/>
                  </a:lnTo>
                  <a:lnTo>
                    <a:pt x="14" y="24"/>
                  </a:lnTo>
                  <a:lnTo>
                    <a:pt x="14" y="11"/>
                  </a:lnTo>
                  <a:lnTo>
                    <a:pt x="23" y="0"/>
                  </a:lnTo>
                  <a:close/>
                </a:path>
              </a:pathLst>
            </a:custGeom>
            <a:solidFill>
              <a:srgbClr val="FF70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6" name="Freeform 499"/>
            <xdr:cNvSpPr>
              <a:spLocks/>
            </xdr:cNvSpPr>
          </xdr:nvSpPr>
          <xdr:spPr bwMode="auto">
            <a:xfrm>
              <a:off x="168" y="524"/>
              <a:ext cx="3" cy="7"/>
            </a:xfrm>
            <a:custGeom>
              <a:avLst/>
              <a:gdLst>
                <a:gd name="T0" fmla="*/ 8 w 23"/>
                <a:gd name="T1" fmla="*/ 0 h 48"/>
                <a:gd name="T2" fmla="*/ 18 w 23"/>
                <a:gd name="T3" fmla="*/ 15 h 48"/>
                <a:gd name="T4" fmla="*/ 23 w 23"/>
                <a:gd name="T5" fmla="*/ 31 h 48"/>
                <a:gd name="T6" fmla="*/ 18 w 23"/>
                <a:gd name="T7" fmla="*/ 43 h 48"/>
                <a:gd name="T8" fmla="*/ 6 w 23"/>
                <a:gd name="T9" fmla="*/ 48 h 48"/>
                <a:gd name="T10" fmla="*/ 4 w 23"/>
                <a:gd name="T11" fmla="*/ 41 h 48"/>
                <a:gd name="T12" fmla="*/ 5 w 23"/>
                <a:gd name="T13" fmla="*/ 25 h 48"/>
                <a:gd name="T14" fmla="*/ 0 w 23"/>
                <a:gd name="T15" fmla="*/ 12 h 48"/>
                <a:gd name="T16" fmla="*/ 8 w 23"/>
                <a:gd name="T17" fmla="*/ 0 h 48"/>
                <a:gd name="T18" fmla="*/ 8 w 23"/>
                <a:gd name="T19" fmla="*/ 0 h 4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
                <a:gd name="T31" fmla="*/ 0 h 48"/>
                <a:gd name="T32" fmla="*/ 23 w 23"/>
                <a:gd name="T33" fmla="*/ 48 h 4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 h="48">
                  <a:moveTo>
                    <a:pt x="8" y="0"/>
                  </a:moveTo>
                  <a:lnTo>
                    <a:pt x="18" y="15"/>
                  </a:lnTo>
                  <a:lnTo>
                    <a:pt x="23" y="31"/>
                  </a:lnTo>
                  <a:lnTo>
                    <a:pt x="18" y="43"/>
                  </a:lnTo>
                  <a:lnTo>
                    <a:pt x="6" y="48"/>
                  </a:lnTo>
                  <a:lnTo>
                    <a:pt x="4" y="41"/>
                  </a:lnTo>
                  <a:lnTo>
                    <a:pt x="5" y="25"/>
                  </a:lnTo>
                  <a:lnTo>
                    <a:pt x="0" y="12"/>
                  </a:lnTo>
                  <a:lnTo>
                    <a:pt x="8" y="0"/>
                  </a:lnTo>
                  <a:close/>
                </a:path>
              </a:pathLst>
            </a:custGeom>
            <a:solidFill>
              <a:srgbClr val="FFAD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7" name="Freeform 500"/>
            <xdr:cNvSpPr>
              <a:spLocks/>
            </xdr:cNvSpPr>
          </xdr:nvSpPr>
          <xdr:spPr bwMode="auto">
            <a:xfrm>
              <a:off x="140" y="517"/>
              <a:ext cx="20" cy="20"/>
            </a:xfrm>
            <a:custGeom>
              <a:avLst/>
              <a:gdLst>
                <a:gd name="T0" fmla="*/ 15 w 142"/>
                <a:gd name="T1" fmla="*/ 35 h 139"/>
                <a:gd name="T2" fmla="*/ 35 w 142"/>
                <a:gd name="T3" fmla="*/ 11 h 139"/>
                <a:gd name="T4" fmla="*/ 54 w 142"/>
                <a:gd name="T5" fmla="*/ 0 h 139"/>
                <a:gd name="T6" fmla="*/ 87 w 142"/>
                <a:gd name="T7" fmla="*/ 1 h 139"/>
                <a:gd name="T8" fmla="*/ 115 w 142"/>
                <a:gd name="T9" fmla="*/ 11 h 139"/>
                <a:gd name="T10" fmla="*/ 138 w 142"/>
                <a:gd name="T11" fmla="*/ 36 h 139"/>
                <a:gd name="T12" fmla="*/ 142 w 142"/>
                <a:gd name="T13" fmla="*/ 70 h 139"/>
                <a:gd name="T14" fmla="*/ 138 w 142"/>
                <a:gd name="T15" fmla="*/ 107 h 139"/>
                <a:gd name="T16" fmla="*/ 119 w 142"/>
                <a:gd name="T17" fmla="*/ 128 h 139"/>
                <a:gd name="T18" fmla="*/ 97 w 142"/>
                <a:gd name="T19" fmla="*/ 138 h 139"/>
                <a:gd name="T20" fmla="*/ 59 w 142"/>
                <a:gd name="T21" fmla="*/ 139 h 139"/>
                <a:gd name="T22" fmla="*/ 32 w 142"/>
                <a:gd name="T23" fmla="*/ 134 h 139"/>
                <a:gd name="T24" fmla="*/ 13 w 142"/>
                <a:gd name="T25" fmla="*/ 123 h 139"/>
                <a:gd name="T26" fmla="*/ 1 w 142"/>
                <a:gd name="T27" fmla="*/ 103 h 139"/>
                <a:gd name="T28" fmla="*/ 0 w 142"/>
                <a:gd name="T29" fmla="*/ 83 h 139"/>
                <a:gd name="T30" fmla="*/ 1 w 142"/>
                <a:gd name="T31" fmla="*/ 54 h 139"/>
                <a:gd name="T32" fmla="*/ 15 w 142"/>
                <a:gd name="T33" fmla="*/ 35 h 139"/>
                <a:gd name="T34" fmla="*/ 15 w 142"/>
                <a:gd name="T35" fmla="*/ 35 h 13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142"/>
                <a:gd name="T55" fmla="*/ 0 h 139"/>
                <a:gd name="T56" fmla="*/ 142 w 142"/>
                <a:gd name="T57" fmla="*/ 139 h 13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142" h="139">
                  <a:moveTo>
                    <a:pt x="15" y="35"/>
                  </a:moveTo>
                  <a:lnTo>
                    <a:pt x="35" y="11"/>
                  </a:lnTo>
                  <a:lnTo>
                    <a:pt x="54" y="0"/>
                  </a:lnTo>
                  <a:lnTo>
                    <a:pt x="87" y="1"/>
                  </a:lnTo>
                  <a:lnTo>
                    <a:pt x="115" y="11"/>
                  </a:lnTo>
                  <a:lnTo>
                    <a:pt x="138" y="36"/>
                  </a:lnTo>
                  <a:lnTo>
                    <a:pt x="142" y="70"/>
                  </a:lnTo>
                  <a:lnTo>
                    <a:pt x="138" y="107"/>
                  </a:lnTo>
                  <a:lnTo>
                    <a:pt x="119" y="128"/>
                  </a:lnTo>
                  <a:lnTo>
                    <a:pt x="97" y="138"/>
                  </a:lnTo>
                  <a:lnTo>
                    <a:pt x="59" y="139"/>
                  </a:lnTo>
                  <a:lnTo>
                    <a:pt x="32" y="134"/>
                  </a:lnTo>
                  <a:lnTo>
                    <a:pt x="13" y="123"/>
                  </a:lnTo>
                  <a:lnTo>
                    <a:pt x="1" y="103"/>
                  </a:lnTo>
                  <a:lnTo>
                    <a:pt x="0" y="83"/>
                  </a:lnTo>
                  <a:lnTo>
                    <a:pt x="1" y="54"/>
                  </a:lnTo>
                  <a:lnTo>
                    <a:pt x="15" y="35"/>
                  </a:lnTo>
                  <a:close/>
                </a:path>
              </a:pathLst>
            </a:custGeom>
            <a:solidFill>
              <a:srgbClr val="FF33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8" name="Freeform 501"/>
            <xdr:cNvSpPr>
              <a:spLocks/>
            </xdr:cNvSpPr>
          </xdr:nvSpPr>
          <xdr:spPr bwMode="auto">
            <a:xfrm>
              <a:off x="144" y="521"/>
              <a:ext cx="15" cy="15"/>
            </a:xfrm>
            <a:custGeom>
              <a:avLst/>
              <a:gdLst>
                <a:gd name="T0" fmla="*/ 91 w 103"/>
                <a:gd name="T1" fmla="*/ 0 h 103"/>
                <a:gd name="T2" fmla="*/ 103 w 103"/>
                <a:gd name="T3" fmla="*/ 19 h 103"/>
                <a:gd name="T4" fmla="*/ 103 w 103"/>
                <a:gd name="T5" fmla="*/ 50 h 103"/>
                <a:gd name="T6" fmla="*/ 95 w 103"/>
                <a:gd name="T7" fmla="*/ 75 h 103"/>
                <a:gd name="T8" fmla="*/ 83 w 103"/>
                <a:gd name="T9" fmla="*/ 85 h 103"/>
                <a:gd name="T10" fmla="*/ 57 w 103"/>
                <a:gd name="T11" fmla="*/ 99 h 103"/>
                <a:gd name="T12" fmla="*/ 32 w 103"/>
                <a:gd name="T13" fmla="*/ 103 h 103"/>
                <a:gd name="T14" fmla="*/ 14 w 103"/>
                <a:gd name="T15" fmla="*/ 100 h 103"/>
                <a:gd name="T16" fmla="*/ 0 w 103"/>
                <a:gd name="T17" fmla="*/ 92 h 103"/>
                <a:gd name="T18" fmla="*/ 5 w 103"/>
                <a:gd name="T19" fmla="*/ 83 h 103"/>
                <a:gd name="T20" fmla="*/ 32 w 103"/>
                <a:gd name="T21" fmla="*/ 78 h 103"/>
                <a:gd name="T22" fmla="*/ 67 w 103"/>
                <a:gd name="T23" fmla="*/ 51 h 103"/>
                <a:gd name="T24" fmla="*/ 87 w 103"/>
                <a:gd name="T25" fmla="*/ 21 h 103"/>
                <a:gd name="T26" fmla="*/ 85 w 103"/>
                <a:gd name="T27" fmla="*/ 0 h 103"/>
                <a:gd name="T28" fmla="*/ 91 w 103"/>
                <a:gd name="T29" fmla="*/ 0 h 103"/>
                <a:gd name="T30" fmla="*/ 91 w 103"/>
                <a:gd name="T31" fmla="*/ 0 h 10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03"/>
                <a:gd name="T49" fmla="*/ 0 h 103"/>
                <a:gd name="T50" fmla="*/ 103 w 103"/>
                <a:gd name="T51" fmla="*/ 103 h 103"/>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03" h="103">
                  <a:moveTo>
                    <a:pt x="91" y="0"/>
                  </a:moveTo>
                  <a:lnTo>
                    <a:pt x="103" y="19"/>
                  </a:lnTo>
                  <a:lnTo>
                    <a:pt x="103" y="50"/>
                  </a:lnTo>
                  <a:lnTo>
                    <a:pt x="95" y="75"/>
                  </a:lnTo>
                  <a:lnTo>
                    <a:pt x="83" y="85"/>
                  </a:lnTo>
                  <a:lnTo>
                    <a:pt x="57" y="99"/>
                  </a:lnTo>
                  <a:lnTo>
                    <a:pt x="32" y="103"/>
                  </a:lnTo>
                  <a:lnTo>
                    <a:pt x="14" y="100"/>
                  </a:lnTo>
                  <a:lnTo>
                    <a:pt x="0" y="92"/>
                  </a:lnTo>
                  <a:lnTo>
                    <a:pt x="5" y="83"/>
                  </a:lnTo>
                  <a:lnTo>
                    <a:pt x="32" y="78"/>
                  </a:lnTo>
                  <a:lnTo>
                    <a:pt x="67" y="51"/>
                  </a:lnTo>
                  <a:lnTo>
                    <a:pt x="87" y="21"/>
                  </a:lnTo>
                  <a:lnTo>
                    <a:pt x="85" y="0"/>
                  </a:lnTo>
                  <a:lnTo>
                    <a:pt x="91" y="0"/>
                  </a:lnTo>
                  <a:close/>
                </a:path>
              </a:pathLst>
            </a:custGeom>
            <a:solidFill>
              <a:srgbClr val="FF70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79" name="Freeform 502"/>
            <xdr:cNvSpPr>
              <a:spLocks/>
            </xdr:cNvSpPr>
          </xdr:nvSpPr>
          <xdr:spPr bwMode="auto">
            <a:xfrm>
              <a:off x="150" y="520"/>
              <a:ext cx="5" cy="3"/>
            </a:xfrm>
            <a:custGeom>
              <a:avLst/>
              <a:gdLst>
                <a:gd name="T0" fmla="*/ 3 w 34"/>
                <a:gd name="T1" fmla="*/ 0 h 20"/>
                <a:gd name="T2" fmla="*/ 0 w 34"/>
                <a:gd name="T3" fmla="*/ 7 h 20"/>
                <a:gd name="T4" fmla="*/ 17 w 34"/>
                <a:gd name="T5" fmla="*/ 16 h 20"/>
                <a:gd name="T6" fmla="*/ 34 w 34"/>
                <a:gd name="T7" fmla="*/ 20 h 20"/>
                <a:gd name="T8" fmla="*/ 32 w 34"/>
                <a:gd name="T9" fmla="*/ 8 h 20"/>
                <a:gd name="T10" fmla="*/ 22 w 34"/>
                <a:gd name="T11" fmla="*/ 7 h 20"/>
                <a:gd name="T12" fmla="*/ 9 w 34"/>
                <a:gd name="T13" fmla="*/ 3 h 20"/>
                <a:gd name="T14" fmla="*/ 3 w 34"/>
                <a:gd name="T15" fmla="*/ 0 h 20"/>
                <a:gd name="T16" fmla="*/ 3 w 34"/>
                <a:gd name="T17" fmla="*/ 0 h 2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4"/>
                <a:gd name="T28" fmla="*/ 0 h 20"/>
                <a:gd name="T29" fmla="*/ 34 w 34"/>
                <a:gd name="T30" fmla="*/ 20 h 2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4" h="20">
                  <a:moveTo>
                    <a:pt x="3" y="0"/>
                  </a:moveTo>
                  <a:lnTo>
                    <a:pt x="0" y="7"/>
                  </a:lnTo>
                  <a:lnTo>
                    <a:pt x="17" y="16"/>
                  </a:lnTo>
                  <a:lnTo>
                    <a:pt x="34" y="20"/>
                  </a:lnTo>
                  <a:lnTo>
                    <a:pt x="32" y="8"/>
                  </a:lnTo>
                  <a:lnTo>
                    <a:pt x="22" y="7"/>
                  </a:lnTo>
                  <a:lnTo>
                    <a:pt x="9" y="3"/>
                  </a:lnTo>
                  <a:lnTo>
                    <a:pt x="3" y="0"/>
                  </a:lnTo>
                  <a:close/>
                </a:path>
              </a:pathLst>
            </a:custGeom>
            <a:solidFill>
              <a:srgbClr val="54423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0" name="Freeform 503"/>
            <xdr:cNvSpPr>
              <a:spLocks/>
            </xdr:cNvSpPr>
          </xdr:nvSpPr>
          <xdr:spPr bwMode="auto">
            <a:xfrm>
              <a:off x="148" y="524"/>
              <a:ext cx="10" cy="11"/>
            </a:xfrm>
            <a:custGeom>
              <a:avLst/>
              <a:gdLst>
                <a:gd name="T0" fmla="*/ 70 w 70"/>
                <a:gd name="T1" fmla="*/ 11 h 73"/>
                <a:gd name="T2" fmla="*/ 70 w 70"/>
                <a:gd name="T3" fmla="*/ 31 h 73"/>
                <a:gd name="T4" fmla="*/ 68 w 70"/>
                <a:gd name="T5" fmla="*/ 44 h 73"/>
                <a:gd name="T6" fmla="*/ 54 w 70"/>
                <a:gd name="T7" fmla="*/ 59 h 73"/>
                <a:gd name="T8" fmla="*/ 38 w 70"/>
                <a:gd name="T9" fmla="*/ 69 h 73"/>
                <a:gd name="T10" fmla="*/ 11 w 70"/>
                <a:gd name="T11" fmla="*/ 73 h 73"/>
                <a:gd name="T12" fmla="*/ 0 w 70"/>
                <a:gd name="T13" fmla="*/ 73 h 73"/>
                <a:gd name="T14" fmla="*/ 21 w 70"/>
                <a:gd name="T15" fmla="*/ 63 h 73"/>
                <a:gd name="T16" fmla="*/ 48 w 70"/>
                <a:gd name="T17" fmla="*/ 45 h 73"/>
                <a:gd name="T18" fmla="*/ 59 w 70"/>
                <a:gd name="T19" fmla="*/ 30 h 73"/>
                <a:gd name="T20" fmla="*/ 70 w 70"/>
                <a:gd name="T21" fmla="*/ 0 h 73"/>
                <a:gd name="T22" fmla="*/ 70 w 70"/>
                <a:gd name="T23" fmla="*/ 11 h 73"/>
                <a:gd name="T24" fmla="*/ 70 w 70"/>
                <a:gd name="T25" fmla="*/ 11 h 7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0"/>
                <a:gd name="T40" fmla="*/ 0 h 73"/>
                <a:gd name="T41" fmla="*/ 70 w 70"/>
                <a:gd name="T42" fmla="*/ 73 h 73"/>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0" h="73">
                  <a:moveTo>
                    <a:pt x="70" y="11"/>
                  </a:moveTo>
                  <a:lnTo>
                    <a:pt x="70" y="31"/>
                  </a:lnTo>
                  <a:lnTo>
                    <a:pt x="68" y="44"/>
                  </a:lnTo>
                  <a:lnTo>
                    <a:pt x="54" y="59"/>
                  </a:lnTo>
                  <a:lnTo>
                    <a:pt x="38" y="69"/>
                  </a:lnTo>
                  <a:lnTo>
                    <a:pt x="11" y="73"/>
                  </a:lnTo>
                  <a:lnTo>
                    <a:pt x="0" y="73"/>
                  </a:lnTo>
                  <a:lnTo>
                    <a:pt x="21" y="63"/>
                  </a:lnTo>
                  <a:lnTo>
                    <a:pt x="48" y="45"/>
                  </a:lnTo>
                  <a:lnTo>
                    <a:pt x="59" y="30"/>
                  </a:lnTo>
                  <a:lnTo>
                    <a:pt x="70" y="0"/>
                  </a:lnTo>
                  <a:lnTo>
                    <a:pt x="70" y="11"/>
                  </a:lnTo>
                  <a:close/>
                </a:path>
              </a:pathLst>
            </a:custGeom>
            <a:solidFill>
              <a:srgbClr val="FFAD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1" name="Freeform 504"/>
            <xdr:cNvSpPr>
              <a:spLocks/>
            </xdr:cNvSpPr>
          </xdr:nvSpPr>
          <xdr:spPr bwMode="auto">
            <a:xfrm>
              <a:off x="142" y="518"/>
              <a:ext cx="13" cy="13"/>
            </a:xfrm>
            <a:custGeom>
              <a:avLst/>
              <a:gdLst>
                <a:gd name="T0" fmla="*/ 35 w 87"/>
                <a:gd name="T1" fmla="*/ 7 h 90"/>
                <a:gd name="T2" fmla="*/ 14 w 87"/>
                <a:gd name="T3" fmla="*/ 27 h 90"/>
                <a:gd name="T4" fmla="*/ 4 w 87"/>
                <a:gd name="T5" fmla="*/ 50 h 90"/>
                <a:gd name="T6" fmla="*/ 0 w 87"/>
                <a:gd name="T7" fmla="*/ 78 h 90"/>
                <a:gd name="T8" fmla="*/ 8 w 87"/>
                <a:gd name="T9" fmla="*/ 89 h 90"/>
                <a:gd name="T10" fmla="*/ 24 w 87"/>
                <a:gd name="T11" fmla="*/ 90 h 90"/>
                <a:gd name="T12" fmla="*/ 25 w 87"/>
                <a:gd name="T13" fmla="*/ 61 h 90"/>
                <a:gd name="T14" fmla="*/ 31 w 87"/>
                <a:gd name="T15" fmla="*/ 31 h 90"/>
                <a:gd name="T16" fmla="*/ 47 w 87"/>
                <a:gd name="T17" fmla="*/ 11 h 90"/>
                <a:gd name="T18" fmla="*/ 77 w 87"/>
                <a:gd name="T19" fmla="*/ 8 h 90"/>
                <a:gd name="T20" fmla="*/ 87 w 87"/>
                <a:gd name="T21" fmla="*/ 10 h 90"/>
                <a:gd name="T22" fmla="*/ 83 w 87"/>
                <a:gd name="T23" fmla="*/ 4 h 90"/>
                <a:gd name="T24" fmla="*/ 64 w 87"/>
                <a:gd name="T25" fmla="*/ 0 h 90"/>
                <a:gd name="T26" fmla="*/ 45 w 87"/>
                <a:gd name="T27" fmla="*/ 1 h 90"/>
                <a:gd name="T28" fmla="*/ 35 w 87"/>
                <a:gd name="T29" fmla="*/ 7 h 90"/>
                <a:gd name="T30" fmla="*/ 35 w 87"/>
                <a:gd name="T31" fmla="*/ 7 h 9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87"/>
                <a:gd name="T49" fmla="*/ 0 h 90"/>
                <a:gd name="T50" fmla="*/ 87 w 87"/>
                <a:gd name="T51" fmla="*/ 90 h 9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87" h="90">
                  <a:moveTo>
                    <a:pt x="35" y="7"/>
                  </a:moveTo>
                  <a:lnTo>
                    <a:pt x="14" y="27"/>
                  </a:lnTo>
                  <a:lnTo>
                    <a:pt x="4" y="50"/>
                  </a:lnTo>
                  <a:lnTo>
                    <a:pt x="0" y="78"/>
                  </a:lnTo>
                  <a:lnTo>
                    <a:pt x="8" y="89"/>
                  </a:lnTo>
                  <a:lnTo>
                    <a:pt x="24" y="90"/>
                  </a:lnTo>
                  <a:lnTo>
                    <a:pt x="25" y="61"/>
                  </a:lnTo>
                  <a:lnTo>
                    <a:pt x="31" y="31"/>
                  </a:lnTo>
                  <a:lnTo>
                    <a:pt x="47" y="11"/>
                  </a:lnTo>
                  <a:lnTo>
                    <a:pt x="77" y="8"/>
                  </a:lnTo>
                  <a:lnTo>
                    <a:pt x="87" y="10"/>
                  </a:lnTo>
                  <a:lnTo>
                    <a:pt x="83" y="4"/>
                  </a:lnTo>
                  <a:lnTo>
                    <a:pt x="64" y="0"/>
                  </a:lnTo>
                  <a:lnTo>
                    <a:pt x="45" y="1"/>
                  </a:lnTo>
                  <a:lnTo>
                    <a:pt x="35" y="7"/>
                  </a:lnTo>
                  <a:close/>
                </a:path>
              </a:pathLst>
            </a:custGeom>
            <a:solidFill>
              <a:srgbClr val="D9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2" name="Freeform 505"/>
            <xdr:cNvSpPr>
              <a:spLocks/>
            </xdr:cNvSpPr>
          </xdr:nvSpPr>
          <xdr:spPr bwMode="auto">
            <a:xfrm>
              <a:off x="147" y="522"/>
              <a:ext cx="7" cy="8"/>
            </a:xfrm>
            <a:custGeom>
              <a:avLst/>
              <a:gdLst>
                <a:gd name="T0" fmla="*/ 16 w 53"/>
                <a:gd name="T1" fmla="*/ 0 h 57"/>
                <a:gd name="T2" fmla="*/ 35 w 53"/>
                <a:gd name="T3" fmla="*/ 8 h 57"/>
                <a:gd name="T4" fmla="*/ 53 w 53"/>
                <a:gd name="T5" fmla="*/ 15 h 57"/>
                <a:gd name="T6" fmla="*/ 43 w 53"/>
                <a:gd name="T7" fmla="*/ 33 h 57"/>
                <a:gd name="T8" fmla="*/ 24 w 53"/>
                <a:gd name="T9" fmla="*/ 47 h 57"/>
                <a:gd name="T10" fmla="*/ 2 w 53"/>
                <a:gd name="T11" fmla="*/ 57 h 57"/>
                <a:gd name="T12" fmla="*/ 0 w 53"/>
                <a:gd name="T13" fmla="*/ 36 h 57"/>
                <a:gd name="T14" fmla="*/ 1 w 53"/>
                <a:gd name="T15" fmla="*/ 17 h 57"/>
                <a:gd name="T16" fmla="*/ 8 w 53"/>
                <a:gd name="T17" fmla="*/ 5 h 57"/>
                <a:gd name="T18" fmla="*/ 16 w 53"/>
                <a:gd name="T19" fmla="*/ 0 h 57"/>
                <a:gd name="T20" fmla="*/ 16 w 53"/>
                <a:gd name="T21" fmla="*/ 0 h 5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3"/>
                <a:gd name="T34" fmla="*/ 0 h 57"/>
                <a:gd name="T35" fmla="*/ 53 w 53"/>
                <a:gd name="T36" fmla="*/ 57 h 5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3" h="57">
                  <a:moveTo>
                    <a:pt x="16" y="0"/>
                  </a:moveTo>
                  <a:lnTo>
                    <a:pt x="35" y="8"/>
                  </a:lnTo>
                  <a:lnTo>
                    <a:pt x="53" y="15"/>
                  </a:lnTo>
                  <a:lnTo>
                    <a:pt x="43" y="33"/>
                  </a:lnTo>
                  <a:lnTo>
                    <a:pt x="24" y="47"/>
                  </a:lnTo>
                  <a:lnTo>
                    <a:pt x="2" y="57"/>
                  </a:lnTo>
                  <a:lnTo>
                    <a:pt x="0" y="36"/>
                  </a:lnTo>
                  <a:lnTo>
                    <a:pt x="1" y="17"/>
                  </a:lnTo>
                  <a:lnTo>
                    <a:pt x="8" y="5"/>
                  </a:lnTo>
                  <a:lnTo>
                    <a:pt x="16" y="0"/>
                  </a:lnTo>
                  <a:close/>
                </a:path>
              </a:pathLst>
            </a:custGeom>
            <a:solidFill>
              <a:srgbClr val="FF66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3" name="Freeform 506"/>
            <xdr:cNvSpPr>
              <a:spLocks/>
            </xdr:cNvSpPr>
          </xdr:nvSpPr>
          <xdr:spPr bwMode="auto">
            <a:xfrm>
              <a:off x="38" y="514"/>
              <a:ext cx="16" cy="22"/>
            </a:xfrm>
            <a:custGeom>
              <a:avLst/>
              <a:gdLst>
                <a:gd name="T0" fmla="*/ 84 w 114"/>
                <a:gd name="T1" fmla="*/ 20 h 152"/>
                <a:gd name="T2" fmla="*/ 76 w 114"/>
                <a:gd name="T3" fmla="*/ 19 h 152"/>
                <a:gd name="T4" fmla="*/ 62 w 114"/>
                <a:gd name="T5" fmla="*/ 20 h 152"/>
                <a:gd name="T6" fmla="*/ 52 w 114"/>
                <a:gd name="T7" fmla="*/ 24 h 152"/>
                <a:gd name="T8" fmla="*/ 41 w 114"/>
                <a:gd name="T9" fmla="*/ 34 h 152"/>
                <a:gd name="T10" fmla="*/ 32 w 114"/>
                <a:gd name="T11" fmla="*/ 48 h 152"/>
                <a:gd name="T12" fmla="*/ 28 w 114"/>
                <a:gd name="T13" fmla="*/ 54 h 152"/>
                <a:gd name="T14" fmla="*/ 20 w 114"/>
                <a:gd name="T15" fmla="*/ 56 h 152"/>
                <a:gd name="T16" fmla="*/ 15 w 114"/>
                <a:gd name="T17" fmla="*/ 59 h 152"/>
                <a:gd name="T18" fmla="*/ 11 w 114"/>
                <a:gd name="T19" fmla="*/ 66 h 152"/>
                <a:gd name="T20" fmla="*/ 11 w 114"/>
                <a:gd name="T21" fmla="*/ 72 h 152"/>
                <a:gd name="T22" fmla="*/ 15 w 114"/>
                <a:gd name="T23" fmla="*/ 79 h 152"/>
                <a:gd name="T24" fmla="*/ 8 w 114"/>
                <a:gd name="T25" fmla="*/ 92 h 152"/>
                <a:gd name="T26" fmla="*/ 2 w 114"/>
                <a:gd name="T27" fmla="*/ 110 h 152"/>
                <a:gd name="T28" fmla="*/ 0 w 114"/>
                <a:gd name="T29" fmla="*/ 123 h 152"/>
                <a:gd name="T30" fmla="*/ 0 w 114"/>
                <a:gd name="T31" fmla="*/ 134 h 152"/>
                <a:gd name="T32" fmla="*/ 2 w 114"/>
                <a:gd name="T33" fmla="*/ 141 h 152"/>
                <a:gd name="T34" fmla="*/ 8 w 114"/>
                <a:gd name="T35" fmla="*/ 146 h 152"/>
                <a:gd name="T36" fmla="*/ 16 w 114"/>
                <a:gd name="T37" fmla="*/ 149 h 152"/>
                <a:gd name="T38" fmla="*/ 25 w 114"/>
                <a:gd name="T39" fmla="*/ 152 h 152"/>
                <a:gd name="T40" fmla="*/ 32 w 114"/>
                <a:gd name="T41" fmla="*/ 152 h 152"/>
                <a:gd name="T42" fmla="*/ 45 w 114"/>
                <a:gd name="T43" fmla="*/ 149 h 152"/>
                <a:gd name="T44" fmla="*/ 52 w 114"/>
                <a:gd name="T45" fmla="*/ 142 h 152"/>
                <a:gd name="T46" fmla="*/ 64 w 114"/>
                <a:gd name="T47" fmla="*/ 132 h 152"/>
                <a:gd name="T48" fmla="*/ 70 w 114"/>
                <a:gd name="T49" fmla="*/ 125 h 152"/>
                <a:gd name="T50" fmla="*/ 77 w 114"/>
                <a:gd name="T51" fmla="*/ 115 h 152"/>
                <a:gd name="T52" fmla="*/ 84 w 114"/>
                <a:gd name="T53" fmla="*/ 116 h 152"/>
                <a:gd name="T54" fmla="*/ 89 w 114"/>
                <a:gd name="T55" fmla="*/ 116 h 152"/>
                <a:gd name="T56" fmla="*/ 94 w 114"/>
                <a:gd name="T57" fmla="*/ 112 h 152"/>
                <a:gd name="T58" fmla="*/ 96 w 114"/>
                <a:gd name="T59" fmla="*/ 105 h 152"/>
                <a:gd name="T60" fmla="*/ 94 w 114"/>
                <a:gd name="T61" fmla="*/ 97 h 152"/>
                <a:gd name="T62" fmla="*/ 93 w 114"/>
                <a:gd name="T63" fmla="*/ 93 h 152"/>
                <a:gd name="T64" fmla="*/ 99 w 114"/>
                <a:gd name="T65" fmla="*/ 77 h 152"/>
                <a:gd name="T66" fmla="*/ 104 w 114"/>
                <a:gd name="T67" fmla="*/ 66 h 152"/>
                <a:gd name="T68" fmla="*/ 108 w 114"/>
                <a:gd name="T69" fmla="*/ 53 h 152"/>
                <a:gd name="T70" fmla="*/ 108 w 114"/>
                <a:gd name="T71" fmla="*/ 42 h 152"/>
                <a:gd name="T72" fmla="*/ 104 w 114"/>
                <a:gd name="T73" fmla="*/ 33 h 152"/>
                <a:gd name="T74" fmla="*/ 98 w 114"/>
                <a:gd name="T75" fmla="*/ 26 h 152"/>
                <a:gd name="T76" fmla="*/ 100 w 114"/>
                <a:gd name="T77" fmla="*/ 19 h 152"/>
                <a:gd name="T78" fmla="*/ 111 w 114"/>
                <a:gd name="T79" fmla="*/ 10 h 152"/>
                <a:gd name="T80" fmla="*/ 114 w 114"/>
                <a:gd name="T81" fmla="*/ 4 h 152"/>
                <a:gd name="T82" fmla="*/ 110 w 114"/>
                <a:gd name="T83" fmla="*/ 2 h 152"/>
                <a:gd name="T84" fmla="*/ 103 w 114"/>
                <a:gd name="T85" fmla="*/ 0 h 152"/>
                <a:gd name="T86" fmla="*/ 96 w 114"/>
                <a:gd name="T87" fmla="*/ 8 h 152"/>
                <a:gd name="T88" fmla="*/ 89 w 114"/>
                <a:gd name="T89" fmla="*/ 19 h 152"/>
                <a:gd name="T90" fmla="*/ 84 w 114"/>
                <a:gd name="T91" fmla="*/ 20 h 152"/>
                <a:gd name="T92" fmla="*/ 84 w 114"/>
                <a:gd name="T93" fmla="*/ 20 h 152"/>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14"/>
                <a:gd name="T142" fmla="*/ 0 h 152"/>
                <a:gd name="T143" fmla="*/ 114 w 114"/>
                <a:gd name="T144" fmla="*/ 152 h 152"/>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14" h="152">
                  <a:moveTo>
                    <a:pt x="84" y="20"/>
                  </a:moveTo>
                  <a:lnTo>
                    <a:pt x="76" y="19"/>
                  </a:lnTo>
                  <a:lnTo>
                    <a:pt x="62" y="20"/>
                  </a:lnTo>
                  <a:lnTo>
                    <a:pt x="52" y="24"/>
                  </a:lnTo>
                  <a:lnTo>
                    <a:pt x="41" y="34"/>
                  </a:lnTo>
                  <a:lnTo>
                    <a:pt x="32" y="48"/>
                  </a:lnTo>
                  <a:lnTo>
                    <a:pt x="28" y="54"/>
                  </a:lnTo>
                  <a:lnTo>
                    <a:pt x="20" y="56"/>
                  </a:lnTo>
                  <a:lnTo>
                    <a:pt x="15" y="59"/>
                  </a:lnTo>
                  <a:lnTo>
                    <a:pt x="11" y="66"/>
                  </a:lnTo>
                  <a:lnTo>
                    <a:pt x="11" y="72"/>
                  </a:lnTo>
                  <a:lnTo>
                    <a:pt x="15" y="79"/>
                  </a:lnTo>
                  <a:lnTo>
                    <a:pt x="8" y="92"/>
                  </a:lnTo>
                  <a:lnTo>
                    <a:pt x="2" y="110"/>
                  </a:lnTo>
                  <a:lnTo>
                    <a:pt x="0" y="123"/>
                  </a:lnTo>
                  <a:lnTo>
                    <a:pt x="0" y="134"/>
                  </a:lnTo>
                  <a:lnTo>
                    <a:pt x="2" y="141"/>
                  </a:lnTo>
                  <a:lnTo>
                    <a:pt x="8" y="146"/>
                  </a:lnTo>
                  <a:lnTo>
                    <a:pt x="16" y="149"/>
                  </a:lnTo>
                  <a:lnTo>
                    <a:pt x="25" y="152"/>
                  </a:lnTo>
                  <a:lnTo>
                    <a:pt x="32" y="152"/>
                  </a:lnTo>
                  <a:lnTo>
                    <a:pt x="45" y="149"/>
                  </a:lnTo>
                  <a:lnTo>
                    <a:pt x="52" y="142"/>
                  </a:lnTo>
                  <a:lnTo>
                    <a:pt x="64" y="132"/>
                  </a:lnTo>
                  <a:lnTo>
                    <a:pt x="70" y="125"/>
                  </a:lnTo>
                  <a:lnTo>
                    <a:pt x="77" y="115"/>
                  </a:lnTo>
                  <a:lnTo>
                    <a:pt x="84" y="116"/>
                  </a:lnTo>
                  <a:lnTo>
                    <a:pt x="89" y="116"/>
                  </a:lnTo>
                  <a:lnTo>
                    <a:pt x="94" y="112"/>
                  </a:lnTo>
                  <a:lnTo>
                    <a:pt x="96" y="105"/>
                  </a:lnTo>
                  <a:lnTo>
                    <a:pt x="94" y="97"/>
                  </a:lnTo>
                  <a:lnTo>
                    <a:pt x="93" y="93"/>
                  </a:lnTo>
                  <a:lnTo>
                    <a:pt x="99" y="77"/>
                  </a:lnTo>
                  <a:lnTo>
                    <a:pt x="104" y="66"/>
                  </a:lnTo>
                  <a:lnTo>
                    <a:pt x="108" y="53"/>
                  </a:lnTo>
                  <a:lnTo>
                    <a:pt x="108" y="42"/>
                  </a:lnTo>
                  <a:lnTo>
                    <a:pt x="104" y="33"/>
                  </a:lnTo>
                  <a:lnTo>
                    <a:pt x="98" y="26"/>
                  </a:lnTo>
                  <a:lnTo>
                    <a:pt x="100" y="19"/>
                  </a:lnTo>
                  <a:lnTo>
                    <a:pt x="111" y="10"/>
                  </a:lnTo>
                  <a:lnTo>
                    <a:pt x="114" y="4"/>
                  </a:lnTo>
                  <a:lnTo>
                    <a:pt x="110" y="2"/>
                  </a:lnTo>
                  <a:lnTo>
                    <a:pt x="103" y="0"/>
                  </a:lnTo>
                  <a:lnTo>
                    <a:pt x="96" y="8"/>
                  </a:lnTo>
                  <a:lnTo>
                    <a:pt x="89" y="19"/>
                  </a:lnTo>
                  <a:lnTo>
                    <a:pt x="84" y="2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4" name="Freeform 507"/>
            <xdr:cNvSpPr>
              <a:spLocks/>
            </xdr:cNvSpPr>
          </xdr:nvSpPr>
          <xdr:spPr bwMode="auto">
            <a:xfrm>
              <a:off x="38" y="524"/>
              <a:ext cx="11" cy="11"/>
            </a:xfrm>
            <a:custGeom>
              <a:avLst/>
              <a:gdLst>
                <a:gd name="T0" fmla="*/ 17 w 73"/>
                <a:gd name="T1" fmla="*/ 1 h 75"/>
                <a:gd name="T2" fmla="*/ 8 w 73"/>
                <a:gd name="T3" fmla="*/ 20 h 75"/>
                <a:gd name="T4" fmla="*/ 3 w 73"/>
                <a:gd name="T5" fmla="*/ 33 h 75"/>
                <a:gd name="T6" fmla="*/ 0 w 73"/>
                <a:gd name="T7" fmla="*/ 49 h 75"/>
                <a:gd name="T8" fmla="*/ 0 w 73"/>
                <a:gd name="T9" fmla="*/ 58 h 75"/>
                <a:gd name="T10" fmla="*/ 3 w 73"/>
                <a:gd name="T11" fmla="*/ 64 h 75"/>
                <a:gd name="T12" fmla="*/ 7 w 73"/>
                <a:gd name="T13" fmla="*/ 70 h 75"/>
                <a:gd name="T14" fmla="*/ 13 w 73"/>
                <a:gd name="T15" fmla="*/ 73 h 75"/>
                <a:gd name="T16" fmla="*/ 22 w 73"/>
                <a:gd name="T17" fmla="*/ 75 h 75"/>
                <a:gd name="T18" fmla="*/ 31 w 73"/>
                <a:gd name="T19" fmla="*/ 75 h 75"/>
                <a:gd name="T20" fmla="*/ 38 w 73"/>
                <a:gd name="T21" fmla="*/ 72 h 75"/>
                <a:gd name="T22" fmla="*/ 51 w 73"/>
                <a:gd name="T23" fmla="*/ 63 h 75"/>
                <a:gd name="T24" fmla="*/ 58 w 73"/>
                <a:gd name="T25" fmla="*/ 54 h 75"/>
                <a:gd name="T26" fmla="*/ 65 w 73"/>
                <a:gd name="T27" fmla="*/ 45 h 75"/>
                <a:gd name="T28" fmla="*/ 73 w 73"/>
                <a:gd name="T29" fmla="*/ 33 h 75"/>
                <a:gd name="T30" fmla="*/ 22 w 73"/>
                <a:gd name="T31" fmla="*/ 0 h 75"/>
                <a:gd name="T32" fmla="*/ 17 w 73"/>
                <a:gd name="T33" fmla="*/ 1 h 75"/>
                <a:gd name="T34" fmla="*/ 17 w 73"/>
                <a:gd name="T35" fmla="*/ 1 h 7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3"/>
                <a:gd name="T55" fmla="*/ 0 h 75"/>
                <a:gd name="T56" fmla="*/ 73 w 73"/>
                <a:gd name="T57" fmla="*/ 75 h 7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3" h="75">
                  <a:moveTo>
                    <a:pt x="17" y="1"/>
                  </a:moveTo>
                  <a:lnTo>
                    <a:pt x="8" y="20"/>
                  </a:lnTo>
                  <a:lnTo>
                    <a:pt x="3" y="33"/>
                  </a:lnTo>
                  <a:lnTo>
                    <a:pt x="0" y="49"/>
                  </a:lnTo>
                  <a:lnTo>
                    <a:pt x="0" y="58"/>
                  </a:lnTo>
                  <a:lnTo>
                    <a:pt x="3" y="64"/>
                  </a:lnTo>
                  <a:lnTo>
                    <a:pt x="7" y="70"/>
                  </a:lnTo>
                  <a:lnTo>
                    <a:pt x="13" y="73"/>
                  </a:lnTo>
                  <a:lnTo>
                    <a:pt x="22" y="75"/>
                  </a:lnTo>
                  <a:lnTo>
                    <a:pt x="31" y="75"/>
                  </a:lnTo>
                  <a:lnTo>
                    <a:pt x="38" y="72"/>
                  </a:lnTo>
                  <a:lnTo>
                    <a:pt x="51" y="63"/>
                  </a:lnTo>
                  <a:lnTo>
                    <a:pt x="58" y="54"/>
                  </a:lnTo>
                  <a:lnTo>
                    <a:pt x="65" y="45"/>
                  </a:lnTo>
                  <a:lnTo>
                    <a:pt x="73" y="33"/>
                  </a:lnTo>
                  <a:lnTo>
                    <a:pt x="22" y="0"/>
                  </a:lnTo>
                  <a:lnTo>
                    <a:pt x="17" y="1"/>
                  </a:lnTo>
                  <a:close/>
                </a:path>
              </a:pathLst>
            </a:custGeom>
            <a:solidFill>
              <a:srgbClr val="CC80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5" name="Freeform 508"/>
            <xdr:cNvSpPr>
              <a:spLocks/>
            </xdr:cNvSpPr>
          </xdr:nvSpPr>
          <xdr:spPr bwMode="auto">
            <a:xfrm>
              <a:off x="39" y="526"/>
              <a:ext cx="5" cy="9"/>
            </a:xfrm>
            <a:custGeom>
              <a:avLst/>
              <a:gdLst>
                <a:gd name="T0" fmla="*/ 16 w 40"/>
                <a:gd name="T1" fmla="*/ 0 h 63"/>
                <a:gd name="T2" fmla="*/ 6 w 40"/>
                <a:gd name="T3" fmla="*/ 15 h 63"/>
                <a:gd name="T4" fmla="*/ 1 w 40"/>
                <a:gd name="T5" fmla="*/ 31 h 63"/>
                <a:gd name="T6" fmla="*/ 0 w 40"/>
                <a:gd name="T7" fmla="*/ 44 h 63"/>
                <a:gd name="T8" fmla="*/ 4 w 40"/>
                <a:gd name="T9" fmla="*/ 55 h 63"/>
                <a:gd name="T10" fmla="*/ 11 w 40"/>
                <a:gd name="T11" fmla="*/ 60 h 63"/>
                <a:gd name="T12" fmla="*/ 16 w 40"/>
                <a:gd name="T13" fmla="*/ 63 h 63"/>
                <a:gd name="T14" fmla="*/ 16 w 40"/>
                <a:gd name="T15" fmla="*/ 54 h 63"/>
                <a:gd name="T16" fmla="*/ 21 w 40"/>
                <a:gd name="T17" fmla="*/ 40 h 63"/>
                <a:gd name="T18" fmla="*/ 29 w 40"/>
                <a:gd name="T19" fmla="*/ 29 h 63"/>
                <a:gd name="T20" fmla="*/ 34 w 40"/>
                <a:gd name="T21" fmla="*/ 17 h 63"/>
                <a:gd name="T22" fmla="*/ 39 w 40"/>
                <a:gd name="T23" fmla="*/ 11 h 63"/>
                <a:gd name="T24" fmla="*/ 40 w 40"/>
                <a:gd name="T25" fmla="*/ 9 h 63"/>
                <a:gd name="T26" fmla="*/ 30 w 40"/>
                <a:gd name="T27" fmla="*/ 4 h 63"/>
                <a:gd name="T28" fmla="*/ 16 w 40"/>
                <a:gd name="T29" fmla="*/ 0 h 63"/>
                <a:gd name="T30" fmla="*/ 16 w 40"/>
                <a:gd name="T31" fmla="*/ 0 h 6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63"/>
                <a:gd name="T50" fmla="*/ 40 w 40"/>
                <a:gd name="T51" fmla="*/ 63 h 63"/>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63">
                  <a:moveTo>
                    <a:pt x="16" y="0"/>
                  </a:moveTo>
                  <a:lnTo>
                    <a:pt x="6" y="15"/>
                  </a:lnTo>
                  <a:lnTo>
                    <a:pt x="1" y="31"/>
                  </a:lnTo>
                  <a:lnTo>
                    <a:pt x="0" y="44"/>
                  </a:lnTo>
                  <a:lnTo>
                    <a:pt x="4" y="55"/>
                  </a:lnTo>
                  <a:lnTo>
                    <a:pt x="11" y="60"/>
                  </a:lnTo>
                  <a:lnTo>
                    <a:pt x="16" y="63"/>
                  </a:lnTo>
                  <a:lnTo>
                    <a:pt x="16" y="54"/>
                  </a:lnTo>
                  <a:lnTo>
                    <a:pt x="21" y="40"/>
                  </a:lnTo>
                  <a:lnTo>
                    <a:pt x="29" y="29"/>
                  </a:lnTo>
                  <a:lnTo>
                    <a:pt x="34" y="17"/>
                  </a:lnTo>
                  <a:lnTo>
                    <a:pt x="39" y="11"/>
                  </a:lnTo>
                  <a:lnTo>
                    <a:pt x="40" y="9"/>
                  </a:lnTo>
                  <a:lnTo>
                    <a:pt x="30" y="4"/>
                  </a:lnTo>
                  <a:lnTo>
                    <a:pt x="16" y="0"/>
                  </a:lnTo>
                  <a:close/>
                </a:path>
              </a:pathLst>
            </a:custGeom>
            <a:solidFill>
              <a:srgbClr val="D999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6" name="Freeform 509"/>
            <xdr:cNvSpPr>
              <a:spLocks/>
            </xdr:cNvSpPr>
          </xdr:nvSpPr>
          <xdr:spPr bwMode="auto">
            <a:xfrm>
              <a:off x="39" y="526"/>
              <a:ext cx="4" cy="8"/>
            </a:xfrm>
            <a:custGeom>
              <a:avLst/>
              <a:gdLst>
                <a:gd name="T0" fmla="*/ 14 w 27"/>
                <a:gd name="T1" fmla="*/ 0 h 54"/>
                <a:gd name="T2" fmla="*/ 4 w 27"/>
                <a:gd name="T3" fmla="*/ 17 h 54"/>
                <a:gd name="T4" fmla="*/ 0 w 27"/>
                <a:gd name="T5" fmla="*/ 37 h 54"/>
                <a:gd name="T6" fmla="*/ 2 w 27"/>
                <a:gd name="T7" fmla="*/ 46 h 54"/>
                <a:gd name="T8" fmla="*/ 4 w 27"/>
                <a:gd name="T9" fmla="*/ 50 h 54"/>
                <a:gd name="T10" fmla="*/ 10 w 27"/>
                <a:gd name="T11" fmla="*/ 54 h 54"/>
                <a:gd name="T12" fmla="*/ 7 w 27"/>
                <a:gd name="T13" fmla="*/ 46 h 54"/>
                <a:gd name="T14" fmla="*/ 9 w 27"/>
                <a:gd name="T15" fmla="*/ 31 h 54"/>
                <a:gd name="T16" fmla="*/ 14 w 27"/>
                <a:gd name="T17" fmla="*/ 17 h 54"/>
                <a:gd name="T18" fmla="*/ 22 w 27"/>
                <a:gd name="T19" fmla="*/ 8 h 54"/>
                <a:gd name="T20" fmla="*/ 27 w 27"/>
                <a:gd name="T21" fmla="*/ 4 h 54"/>
                <a:gd name="T22" fmla="*/ 14 w 27"/>
                <a:gd name="T23" fmla="*/ 0 h 54"/>
                <a:gd name="T24" fmla="*/ 14 w 27"/>
                <a:gd name="T25" fmla="*/ 0 h 5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7"/>
                <a:gd name="T40" fmla="*/ 0 h 54"/>
                <a:gd name="T41" fmla="*/ 27 w 27"/>
                <a:gd name="T42" fmla="*/ 54 h 5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7" h="54">
                  <a:moveTo>
                    <a:pt x="14" y="0"/>
                  </a:moveTo>
                  <a:lnTo>
                    <a:pt x="4" y="17"/>
                  </a:lnTo>
                  <a:lnTo>
                    <a:pt x="0" y="37"/>
                  </a:lnTo>
                  <a:lnTo>
                    <a:pt x="2" y="46"/>
                  </a:lnTo>
                  <a:lnTo>
                    <a:pt x="4" y="50"/>
                  </a:lnTo>
                  <a:lnTo>
                    <a:pt x="10" y="54"/>
                  </a:lnTo>
                  <a:lnTo>
                    <a:pt x="7" y="46"/>
                  </a:lnTo>
                  <a:lnTo>
                    <a:pt x="9" y="31"/>
                  </a:lnTo>
                  <a:lnTo>
                    <a:pt x="14" y="17"/>
                  </a:lnTo>
                  <a:lnTo>
                    <a:pt x="22" y="8"/>
                  </a:lnTo>
                  <a:lnTo>
                    <a:pt x="27" y="4"/>
                  </a:lnTo>
                  <a:lnTo>
                    <a:pt x="14" y="0"/>
                  </a:lnTo>
                  <a:close/>
                </a:path>
              </a:pathLst>
            </a:custGeom>
            <a:solidFill>
              <a:srgbClr val="F2CC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7" name="Freeform 510"/>
            <xdr:cNvSpPr>
              <a:spLocks/>
            </xdr:cNvSpPr>
          </xdr:nvSpPr>
          <xdr:spPr bwMode="auto">
            <a:xfrm>
              <a:off x="40" y="527"/>
              <a:ext cx="2" cy="5"/>
            </a:xfrm>
            <a:custGeom>
              <a:avLst/>
              <a:gdLst>
                <a:gd name="T0" fmla="*/ 14 w 14"/>
                <a:gd name="T1" fmla="*/ 2 h 38"/>
                <a:gd name="T2" fmla="*/ 6 w 14"/>
                <a:gd name="T3" fmla="*/ 14 h 38"/>
                <a:gd name="T4" fmla="*/ 4 w 14"/>
                <a:gd name="T5" fmla="*/ 24 h 38"/>
                <a:gd name="T6" fmla="*/ 0 w 14"/>
                <a:gd name="T7" fmla="*/ 38 h 38"/>
                <a:gd name="T8" fmla="*/ 0 w 14"/>
                <a:gd name="T9" fmla="*/ 27 h 38"/>
                <a:gd name="T10" fmla="*/ 4 w 14"/>
                <a:gd name="T11" fmla="*/ 13 h 38"/>
                <a:gd name="T12" fmla="*/ 10 w 14"/>
                <a:gd name="T13" fmla="*/ 0 h 38"/>
                <a:gd name="T14" fmla="*/ 14 w 14"/>
                <a:gd name="T15" fmla="*/ 2 h 38"/>
                <a:gd name="T16" fmla="*/ 14 w 14"/>
                <a:gd name="T17" fmla="*/ 2 h 3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4"/>
                <a:gd name="T28" fmla="*/ 0 h 38"/>
                <a:gd name="T29" fmla="*/ 14 w 14"/>
                <a:gd name="T30" fmla="*/ 38 h 3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4" h="38">
                  <a:moveTo>
                    <a:pt x="14" y="2"/>
                  </a:moveTo>
                  <a:lnTo>
                    <a:pt x="6" y="14"/>
                  </a:lnTo>
                  <a:lnTo>
                    <a:pt x="4" y="24"/>
                  </a:lnTo>
                  <a:lnTo>
                    <a:pt x="0" y="38"/>
                  </a:lnTo>
                  <a:lnTo>
                    <a:pt x="0" y="27"/>
                  </a:lnTo>
                  <a:lnTo>
                    <a:pt x="4" y="13"/>
                  </a:lnTo>
                  <a:lnTo>
                    <a:pt x="10" y="0"/>
                  </a:lnTo>
                  <a:lnTo>
                    <a:pt x="14" y="2"/>
                  </a:lnTo>
                  <a:close/>
                </a:path>
              </a:pathLst>
            </a:custGeom>
            <a:solidFill>
              <a:srgbClr val="FFE6B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8" name="Freeform 511"/>
            <xdr:cNvSpPr>
              <a:spLocks/>
            </xdr:cNvSpPr>
          </xdr:nvSpPr>
          <xdr:spPr bwMode="auto">
            <a:xfrm>
              <a:off x="42" y="528"/>
              <a:ext cx="6" cy="7"/>
            </a:xfrm>
            <a:custGeom>
              <a:avLst/>
              <a:gdLst>
                <a:gd name="T0" fmla="*/ 44 w 44"/>
                <a:gd name="T1" fmla="*/ 5 h 43"/>
                <a:gd name="T2" fmla="*/ 34 w 44"/>
                <a:gd name="T3" fmla="*/ 21 h 43"/>
                <a:gd name="T4" fmla="*/ 20 w 44"/>
                <a:gd name="T5" fmla="*/ 35 h 43"/>
                <a:gd name="T6" fmla="*/ 11 w 44"/>
                <a:gd name="T7" fmla="*/ 42 h 43"/>
                <a:gd name="T8" fmla="*/ 4 w 44"/>
                <a:gd name="T9" fmla="*/ 43 h 43"/>
                <a:gd name="T10" fmla="*/ 0 w 44"/>
                <a:gd name="T11" fmla="*/ 42 h 43"/>
                <a:gd name="T12" fmla="*/ 0 w 44"/>
                <a:gd name="T13" fmla="*/ 39 h 43"/>
                <a:gd name="T14" fmla="*/ 6 w 44"/>
                <a:gd name="T15" fmla="*/ 37 h 43"/>
                <a:gd name="T16" fmla="*/ 14 w 44"/>
                <a:gd name="T17" fmla="*/ 29 h 43"/>
                <a:gd name="T18" fmla="*/ 21 w 44"/>
                <a:gd name="T19" fmla="*/ 21 h 43"/>
                <a:gd name="T20" fmla="*/ 26 w 44"/>
                <a:gd name="T21" fmla="*/ 15 h 43"/>
                <a:gd name="T22" fmla="*/ 31 w 44"/>
                <a:gd name="T23" fmla="*/ 8 h 43"/>
                <a:gd name="T24" fmla="*/ 38 w 44"/>
                <a:gd name="T25" fmla="*/ 0 h 43"/>
                <a:gd name="T26" fmla="*/ 44 w 44"/>
                <a:gd name="T27" fmla="*/ 5 h 43"/>
                <a:gd name="T28" fmla="*/ 44 w 44"/>
                <a:gd name="T29" fmla="*/ 5 h 4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4"/>
                <a:gd name="T46" fmla="*/ 0 h 43"/>
                <a:gd name="T47" fmla="*/ 44 w 44"/>
                <a:gd name="T48" fmla="*/ 43 h 4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4" h="43">
                  <a:moveTo>
                    <a:pt x="44" y="5"/>
                  </a:moveTo>
                  <a:lnTo>
                    <a:pt x="34" y="21"/>
                  </a:lnTo>
                  <a:lnTo>
                    <a:pt x="20" y="35"/>
                  </a:lnTo>
                  <a:lnTo>
                    <a:pt x="11" y="42"/>
                  </a:lnTo>
                  <a:lnTo>
                    <a:pt x="4" y="43"/>
                  </a:lnTo>
                  <a:lnTo>
                    <a:pt x="0" y="42"/>
                  </a:lnTo>
                  <a:lnTo>
                    <a:pt x="0" y="39"/>
                  </a:lnTo>
                  <a:lnTo>
                    <a:pt x="6" y="37"/>
                  </a:lnTo>
                  <a:lnTo>
                    <a:pt x="14" y="29"/>
                  </a:lnTo>
                  <a:lnTo>
                    <a:pt x="21" y="21"/>
                  </a:lnTo>
                  <a:lnTo>
                    <a:pt x="26" y="15"/>
                  </a:lnTo>
                  <a:lnTo>
                    <a:pt x="31" y="8"/>
                  </a:lnTo>
                  <a:lnTo>
                    <a:pt x="38" y="0"/>
                  </a:lnTo>
                  <a:lnTo>
                    <a:pt x="44" y="5"/>
                  </a:lnTo>
                  <a:close/>
                </a:path>
              </a:pathLst>
            </a:custGeom>
            <a:solidFill>
              <a:srgbClr val="BF66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89" name="Freeform 512"/>
            <xdr:cNvSpPr>
              <a:spLocks/>
            </xdr:cNvSpPr>
          </xdr:nvSpPr>
          <xdr:spPr bwMode="auto">
            <a:xfrm>
              <a:off x="40" y="517"/>
              <a:ext cx="13" cy="13"/>
            </a:xfrm>
            <a:custGeom>
              <a:avLst/>
              <a:gdLst>
                <a:gd name="T0" fmla="*/ 16 w 89"/>
                <a:gd name="T1" fmla="*/ 36 h 89"/>
                <a:gd name="T2" fmla="*/ 25 w 89"/>
                <a:gd name="T3" fmla="*/ 23 h 89"/>
                <a:gd name="T4" fmla="*/ 31 w 89"/>
                <a:gd name="T5" fmla="*/ 11 h 89"/>
                <a:gd name="T6" fmla="*/ 44 w 89"/>
                <a:gd name="T7" fmla="*/ 3 h 89"/>
                <a:gd name="T8" fmla="*/ 56 w 89"/>
                <a:gd name="T9" fmla="*/ 0 h 89"/>
                <a:gd name="T10" fmla="*/ 69 w 89"/>
                <a:gd name="T11" fmla="*/ 1 h 89"/>
                <a:gd name="T12" fmla="*/ 81 w 89"/>
                <a:gd name="T13" fmla="*/ 7 h 89"/>
                <a:gd name="T14" fmla="*/ 89 w 89"/>
                <a:gd name="T15" fmla="*/ 21 h 89"/>
                <a:gd name="T16" fmla="*/ 86 w 89"/>
                <a:gd name="T17" fmla="*/ 36 h 89"/>
                <a:gd name="T18" fmla="*/ 83 w 89"/>
                <a:gd name="T19" fmla="*/ 49 h 89"/>
                <a:gd name="T20" fmla="*/ 78 w 89"/>
                <a:gd name="T21" fmla="*/ 60 h 89"/>
                <a:gd name="T22" fmla="*/ 72 w 89"/>
                <a:gd name="T23" fmla="*/ 68 h 89"/>
                <a:gd name="T24" fmla="*/ 76 w 89"/>
                <a:gd name="T25" fmla="*/ 79 h 89"/>
                <a:gd name="T26" fmla="*/ 74 w 89"/>
                <a:gd name="T27" fmla="*/ 88 h 89"/>
                <a:gd name="T28" fmla="*/ 69 w 89"/>
                <a:gd name="T29" fmla="*/ 89 h 89"/>
                <a:gd name="T30" fmla="*/ 58 w 89"/>
                <a:gd name="T31" fmla="*/ 83 h 89"/>
                <a:gd name="T32" fmla="*/ 32 w 89"/>
                <a:gd name="T33" fmla="*/ 66 h 89"/>
                <a:gd name="T34" fmla="*/ 10 w 89"/>
                <a:gd name="T35" fmla="*/ 56 h 89"/>
                <a:gd name="T36" fmla="*/ 1 w 89"/>
                <a:gd name="T37" fmla="*/ 51 h 89"/>
                <a:gd name="T38" fmla="*/ 0 w 89"/>
                <a:gd name="T39" fmla="*/ 44 h 89"/>
                <a:gd name="T40" fmla="*/ 3 w 89"/>
                <a:gd name="T41" fmla="*/ 38 h 89"/>
                <a:gd name="T42" fmla="*/ 6 w 89"/>
                <a:gd name="T43" fmla="*/ 35 h 89"/>
                <a:gd name="T44" fmla="*/ 16 w 89"/>
                <a:gd name="T45" fmla="*/ 36 h 89"/>
                <a:gd name="T46" fmla="*/ 16 w 89"/>
                <a:gd name="T47" fmla="*/ 36 h 89"/>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89"/>
                <a:gd name="T73" fmla="*/ 0 h 89"/>
                <a:gd name="T74" fmla="*/ 89 w 89"/>
                <a:gd name="T75" fmla="*/ 89 h 89"/>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89" h="89">
                  <a:moveTo>
                    <a:pt x="16" y="36"/>
                  </a:moveTo>
                  <a:lnTo>
                    <a:pt x="25" y="23"/>
                  </a:lnTo>
                  <a:lnTo>
                    <a:pt x="31" y="11"/>
                  </a:lnTo>
                  <a:lnTo>
                    <a:pt x="44" y="3"/>
                  </a:lnTo>
                  <a:lnTo>
                    <a:pt x="56" y="0"/>
                  </a:lnTo>
                  <a:lnTo>
                    <a:pt x="69" y="1"/>
                  </a:lnTo>
                  <a:lnTo>
                    <a:pt x="81" y="7"/>
                  </a:lnTo>
                  <a:lnTo>
                    <a:pt x="89" y="21"/>
                  </a:lnTo>
                  <a:lnTo>
                    <a:pt x="86" y="36"/>
                  </a:lnTo>
                  <a:lnTo>
                    <a:pt x="83" y="49"/>
                  </a:lnTo>
                  <a:lnTo>
                    <a:pt x="78" y="60"/>
                  </a:lnTo>
                  <a:lnTo>
                    <a:pt x="72" y="68"/>
                  </a:lnTo>
                  <a:lnTo>
                    <a:pt x="76" y="79"/>
                  </a:lnTo>
                  <a:lnTo>
                    <a:pt x="74" y="88"/>
                  </a:lnTo>
                  <a:lnTo>
                    <a:pt x="69" y="89"/>
                  </a:lnTo>
                  <a:lnTo>
                    <a:pt x="58" y="83"/>
                  </a:lnTo>
                  <a:lnTo>
                    <a:pt x="32" y="66"/>
                  </a:lnTo>
                  <a:lnTo>
                    <a:pt x="10" y="56"/>
                  </a:lnTo>
                  <a:lnTo>
                    <a:pt x="1" y="51"/>
                  </a:lnTo>
                  <a:lnTo>
                    <a:pt x="0" y="44"/>
                  </a:lnTo>
                  <a:lnTo>
                    <a:pt x="3" y="38"/>
                  </a:lnTo>
                  <a:lnTo>
                    <a:pt x="6" y="35"/>
                  </a:lnTo>
                  <a:lnTo>
                    <a:pt x="16" y="36"/>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0" name="Freeform 513"/>
            <xdr:cNvSpPr>
              <a:spLocks/>
            </xdr:cNvSpPr>
          </xdr:nvSpPr>
          <xdr:spPr bwMode="auto">
            <a:xfrm>
              <a:off x="40" y="517"/>
              <a:ext cx="12" cy="13"/>
            </a:xfrm>
            <a:custGeom>
              <a:avLst/>
              <a:gdLst>
                <a:gd name="T0" fmla="*/ 32 w 84"/>
                <a:gd name="T1" fmla="*/ 14 h 86"/>
                <a:gd name="T2" fmla="*/ 42 w 84"/>
                <a:gd name="T3" fmla="*/ 5 h 86"/>
                <a:gd name="T4" fmla="*/ 53 w 84"/>
                <a:gd name="T5" fmla="*/ 0 h 86"/>
                <a:gd name="T6" fmla="*/ 62 w 84"/>
                <a:gd name="T7" fmla="*/ 2 h 86"/>
                <a:gd name="T8" fmla="*/ 73 w 84"/>
                <a:gd name="T9" fmla="*/ 6 h 86"/>
                <a:gd name="T10" fmla="*/ 82 w 84"/>
                <a:gd name="T11" fmla="*/ 14 h 86"/>
                <a:gd name="T12" fmla="*/ 84 w 84"/>
                <a:gd name="T13" fmla="*/ 20 h 86"/>
                <a:gd name="T14" fmla="*/ 83 w 84"/>
                <a:gd name="T15" fmla="*/ 29 h 86"/>
                <a:gd name="T16" fmla="*/ 81 w 84"/>
                <a:gd name="T17" fmla="*/ 42 h 86"/>
                <a:gd name="T18" fmla="*/ 76 w 84"/>
                <a:gd name="T19" fmla="*/ 52 h 86"/>
                <a:gd name="T20" fmla="*/ 70 w 84"/>
                <a:gd name="T21" fmla="*/ 62 h 86"/>
                <a:gd name="T22" fmla="*/ 66 w 84"/>
                <a:gd name="T23" fmla="*/ 68 h 86"/>
                <a:gd name="T24" fmla="*/ 72 w 84"/>
                <a:gd name="T25" fmla="*/ 77 h 86"/>
                <a:gd name="T26" fmla="*/ 72 w 84"/>
                <a:gd name="T27" fmla="*/ 82 h 86"/>
                <a:gd name="T28" fmla="*/ 67 w 84"/>
                <a:gd name="T29" fmla="*/ 86 h 86"/>
                <a:gd name="T30" fmla="*/ 59 w 84"/>
                <a:gd name="T31" fmla="*/ 82 h 86"/>
                <a:gd name="T32" fmla="*/ 40 w 84"/>
                <a:gd name="T33" fmla="*/ 71 h 86"/>
                <a:gd name="T34" fmla="*/ 20 w 84"/>
                <a:gd name="T35" fmla="*/ 59 h 86"/>
                <a:gd name="T36" fmla="*/ 5 w 84"/>
                <a:gd name="T37" fmla="*/ 53 h 86"/>
                <a:gd name="T38" fmla="*/ 0 w 84"/>
                <a:gd name="T39" fmla="*/ 48 h 86"/>
                <a:gd name="T40" fmla="*/ 0 w 84"/>
                <a:gd name="T41" fmla="*/ 42 h 86"/>
                <a:gd name="T42" fmla="*/ 3 w 84"/>
                <a:gd name="T43" fmla="*/ 38 h 86"/>
                <a:gd name="T44" fmla="*/ 4 w 84"/>
                <a:gd name="T45" fmla="*/ 37 h 86"/>
                <a:gd name="T46" fmla="*/ 10 w 84"/>
                <a:gd name="T47" fmla="*/ 37 h 86"/>
                <a:gd name="T48" fmla="*/ 15 w 84"/>
                <a:gd name="T49" fmla="*/ 38 h 86"/>
                <a:gd name="T50" fmla="*/ 20 w 84"/>
                <a:gd name="T51" fmla="*/ 32 h 86"/>
                <a:gd name="T52" fmla="*/ 28 w 84"/>
                <a:gd name="T53" fmla="*/ 18 h 86"/>
                <a:gd name="T54" fmla="*/ 32 w 84"/>
                <a:gd name="T55" fmla="*/ 14 h 86"/>
                <a:gd name="T56" fmla="*/ 32 w 84"/>
                <a:gd name="T57" fmla="*/ 14 h 8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84"/>
                <a:gd name="T88" fmla="*/ 0 h 86"/>
                <a:gd name="T89" fmla="*/ 84 w 84"/>
                <a:gd name="T90" fmla="*/ 86 h 8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84" h="86">
                  <a:moveTo>
                    <a:pt x="32" y="14"/>
                  </a:moveTo>
                  <a:lnTo>
                    <a:pt x="42" y="5"/>
                  </a:lnTo>
                  <a:lnTo>
                    <a:pt x="53" y="0"/>
                  </a:lnTo>
                  <a:lnTo>
                    <a:pt x="62" y="2"/>
                  </a:lnTo>
                  <a:lnTo>
                    <a:pt x="73" y="6"/>
                  </a:lnTo>
                  <a:lnTo>
                    <a:pt x="82" y="14"/>
                  </a:lnTo>
                  <a:lnTo>
                    <a:pt x="84" y="20"/>
                  </a:lnTo>
                  <a:lnTo>
                    <a:pt x="83" y="29"/>
                  </a:lnTo>
                  <a:lnTo>
                    <a:pt x="81" y="42"/>
                  </a:lnTo>
                  <a:lnTo>
                    <a:pt x="76" y="52"/>
                  </a:lnTo>
                  <a:lnTo>
                    <a:pt x="70" y="62"/>
                  </a:lnTo>
                  <a:lnTo>
                    <a:pt x="66" y="68"/>
                  </a:lnTo>
                  <a:lnTo>
                    <a:pt x="72" y="77"/>
                  </a:lnTo>
                  <a:lnTo>
                    <a:pt x="72" y="82"/>
                  </a:lnTo>
                  <a:lnTo>
                    <a:pt x="67" y="86"/>
                  </a:lnTo>
                  <a:lnTo>
                    <a:pt x="59" y="82"/>
                  </a:lnTo>
                  <a:lnTo>
                    <a:pt x="40" y="71"/>
                  </a:lnTo>
                  <a:lnTo>
                    <a:pt x="20" y="59"/>
                  </a:lnTo>
                  <a:lnTo>
                    <a:pt x="5" y="53"/>
                  </a:lnTo>
                  <a:lnTo>
                    <a:pt x="0" y="48"/>
                  </a:lnTo>
                  <a:lnTo>
                    <a:pt x="0" y="42"/>
                  </a:lnTo>
                  <a:lnTo>
                    <a:pt x="3" y="38"/>
                  </a:lnTo>
                  <a:lnTo>
                    <a:pt x="4" y="37"/>
                  </a:lnTo>
                  <a:lnTo>
                    <a:pt x="10" y="37"/>
                  </a:lnTo>
                  <a:lnTo>
                    <a:pt x="15" y="38"/>
                  </a:lnTo>
                  <a:lnTo>
                    <a:pt x="20" y="32"/>
                  </a:lnTo>
                  <a:lnTo>
                    <a:pt x="28" y="18"/>
                  </a:lnTo>
                  <a:lnTo>
                    <a:pt x="32" y="14"/>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1" name="Freeform 514"/>
            <xdr:cNvSpPr>
              <a:spLocks/>
            </xdr:cNvSpPr>
          </xdr:nvSpPr>
          <xdr:spPr bwMode="auto">
            <a:xfrm>
              <a:off x="50" y="514"/>
              <a:ext cx="4" cy="4"/>
            </a:xfrm>
            <a:custGeom>
              <a:avLst/>
              <a:gdLst>
                <a:gd name="T0" fmla="*/ 0 w 27"/>
                <a:gd name="T1" fmla="*/ 24 h 24"/>
                <a:gd name="T2" fmla="*/ 19 w 27"/>
                <a:gd name="T3" fmla="*/ 0 h 24"/>
                <a:gd name="T4" fmla="*/ 27 w 27"/>
                <a:gd name="T5" fmla="*/ 0 h 24"/>
                <a:gd name="T6" fmla="*/ 17 w 27"/>
                <a:gd name="T7" fmla="*/ 9 h 24"/>
                <a:gd name="T8" fmla="*/ 6 w 27"/>
                <a:gd name="T9" fmla="*/ 24 h 24"/>
                <a:gd name="T10" fmla="*/ 0 w 27"/>
                <a:gd name="T11" fmla="*/ 24 h 24"/>
                <a:gd name="T12" fmla="*/ 0 w 27"/>
                <a:gd name="T13" fmla="*/ 24 h 24"/>
                <a:gd name="T14" fmla="*/ 0 60000 65536"/>
                <a:gd name="T15" fmla="*/ 0 60000 65536"/>
                <a:gd name="T16" fmla="*/ 0 60000 65536"/>
                <a:gd name="T17" fmla="*/ 0 60000 65536"/>
                <a:gd name="T18" fmla="*/ 0 60000 65536"/>
                <a:gd name="T19" fmla="*/ 0 60000 65536"/>
                <a:gd name="T20" fmla="*/ 0 60000 65536"/>
                <a:gd name="T21" fmla="*/ 0 w 27"/>
                <a:gd name="T22" fmla="*/ 0 h 24"/>
                <a:gd name="T23" fmla="*/ 27 w 27"/>
                <a:gd name="T24" fmla="*/ 24 h 2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7" h="24">
                  <a:moveTo>
                    <a:pt x="0" y="24"/>
                  </a:moveTo>
                  <a:lnTo>
                    <a:pt x="19" y="0"/>
                  </a:lnTo>
                  <a:lnTo>
                    <a:pt x="27" y="0"/>
                  </a:lnTo>
                  <a:lnTo>
                    <a:pt x="17" y="9"/>
                  </a:lnTo>
                  <a:lnTo>
                    <a:pt x="6" y="24"/>
                  </a:lnTo>
                  <a:lnTo>
                    <a:pt x="0" y="24"/>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2" name="Freeform 515"/>
            <xdr:cNvSpPr>
              <a:spLocks/>
            </xdr:cNvSpPr>
          </xdr:nvSpPr>
          <xdr:spPr bwMode="auto">
            <a:xfrm>
              <a:off x="44" y="518"/>
              <a:ext cx="8" cy="2"/>
            </a:xfrm>
            <a:custGeom>
              <a:avLst/>
              <a:gdLst>
                <a:gd name="T0" fmla="*/ 49 w 57"/>
                <a:gd name="T1" fmla="*/ 0 h 11"/>
                <a:gd name="T2" fmla="*/ 7 w 57"/>
                <a:gd name="T3" fmla="*/ 6 h 11"/>
                <a:gd name="T4" fmla="*/ 0 w 57"/>
                <a:gd name="T5" fmla="*/ 11 h 11"/>
                <a:gd name="T6" fmla="*/ 57 w 57"/>
                <a:gd name="T7" fmla="*/ 4 h 11"/>
                <a:gd name="T8" fmla="*/ 49 w 57"/>
                <a:gd name="T9" fmla="*/ 0 h 11"/>
                <a:gd name="T10" fmla="*/ 49 w 57"/>
                <a:gd name="T11" fmla="*/ 0 h 11"/>
                <a:gd name="T12" fmla="*/ 0 60000 65536"/>
                <a:gd name="T13" fmla="*/ 0 60000 65536"/>
                <a:gd name="T14" fmla="*/ 0 60000 65536"/>
                <a:gd name="T15" fmla="*/ 0 60000 65536"/>
                <a:gd name="T16" fmla="*/ 0 60000 65536"/>
                <a:gd name="T17" fmla="*/ 0 60000 65536"/>
                <a:gd name="T18" fmla="*/ 0 w 57"/>
                <a:gd name="T19" fmla="*/ 0 h 11"/>
                <a:gd name="T20" fmla="*/ 57 w 57"/>
                <a:gd name="T21" fmla="*/ 11 h 11"/>
              </a:gdLst>
              <a:ahLst/>
              <a:cxnLst>
                <a:cxn ang="T12">
                  <a:pos x="T0" y="T1"/>
                </a:cxn>
                <a:cxn ang="T13">
                  <a:pos x="T2" y="T3"/>
                </a:cxn>
                <a:cxn ang="T14">
                  <a:pos x="T4" y="T5"/>
                </a:cxn>
                <a:cxn ang="T15">
                  <a:pos x="T6" y="T7"/>
                </a:cxn>
                <a:cxn ang="T16">
                  <a:pos x="T8" y="T9"/>
                </a:cxn>
                <a:cxn ang="T17">
                  <a:pos x="T10" y="T11"/>
                </a:cxn>
              </a:cxnLst>
              <a:rect l="T18" t="T19" r="T20" b="T21"/>
              <a:pathLst>
                <a:path w="57" h="11">
                  <a:moveTo>
                    <a:pt x="49" y="0"/>
                  </a:moveTo>
                  <a:lnTo>
                    <a:pt x="7" y="6"/>
                  </a:lnTo>
                  <a:lnTo>
                    <a:pt x="0" y="11"/>
                  </a:lnTo>
                  <a:lnTo>
                    <a:pt x="57" y="4"/>
                  </a:lnTo>
                  <a:lnTo>
                    <a:pt x="49"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3" name="Freeform 516"/>
            <xdr:cNvSpPr>
              <a:spLocks/>
            </xdr:cNvSpPr>
          </xdr:nvSpPr>
          <xdr:spPr bwMode="auto">
            <a:xfrm>
              <a:off x="43" y="521"/>
              <a:ext cx="9" cy="1"/>
            </a:xfrm>
            <a:custGeom>
              <a:avLst/>
              <a:gdLst>
                <a:gd name="T0" fmla="*/ 2 w 64"/>
                <a:gd name="T1" fmla="*/ 5 h 10"/>
                <a:gd name="T2" fmla="*/ 64 w 64"/>
                <a:gd name="T3" fmla="*/ 0 h 10"/>
                <a:gd name="T4" fmla="*/ 64 w 64"/>
                <a:gd name="T5" fmla="*/ 4 h 10"/>
                <a:gd name="T6" fmla="*/ 0 w 64"/>
                <a:gd name="T7" fmla="*/ 10 h 10"/>
                <a:gd name="T8" fmla="*/ 2 w 64"/>
                <a:gd name="T9" fmla="*/ 5 h 10"/>
                <a:gd name="T10" fmla="*/ 2 w 64"/>
                <a:gd name="T11" fmla="*/ 5 h 10"/>
                <a:gd name="T12" fmla="*/ 0 60000 65536"/>
                <a:gd name="T13" fmla="*/ 0 60000 65536"/>
                <a:gd name="T14" fmla="*/ 0 60000 65536"/>
                <a:gd name="T15" fmla="*/ 0 60000 65536"/>
                <a:gd name="T16" fmla="*/ 0 60000 65536"/>
                <a:gd name="T17" fmla="*/ 0 60000 65536"/>
                <a:gd name="T18" fmla="*/ 0 w 64"/>
                <a:gd name="T19" fmla="*/ 0 h 10"/>
                <a:gd name="T20" fmla="*/ 64 w 64"/>
                <a:gd name="T21" fmla="*/ 10 h 10"/>
              </a:gdLst>
              <a:ahLst/>
              <a:cxnLst>
                <a:cxn ang="T12">
                  <a:pos x="T0" y="T1"/>
                </a:cxn>
                <a:cxn ang="T13">
                  <a:pos x="T2" y="T3"/>
                </a:cxn>
                <a:cxn ang="T14">
                  <a:pos x="T4" y="T5"/>
                </a:cxn>
                <a:cxn ang="T15">
                  <a:pos x="T6" y="T7"/>
                </a:cxn>
                <a:cxn ang="T16">
                  <a:pos x="T8" y="T9"/>
                </a:cxn>
                <a:cxn ang="T17">
                  <a:pos x="T10" y="T11"/>
                </a:cxn>
              </a:cxnLst>
              <a:rect l="T18" t="T19" r="T20" b="T21"/>
              <a:pathLst>
                <a:path w="64" h="10">
                  <a:moveTo>
                    <a:pt x="2" y="5"/>
                  </a:moveTo>
                  <a:lnTo>
                    <a:pt x="64" y="0"/>
                  </a:lnTo>
                  <a:lnTo>
                    <a:pt x="64" y="4"/>
                  </a:lnTo>
                  <a:lnTo>
                    <a:pt x="0" y="10"/>
                  </a:lnTo>
                  <a:lnTo>
                    <a:pt x="2" y="5"/>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4" name="Freeform 517"/>
            <xdr:cNvSpPr>
              <a:spLocks/>
            </xdr:cNvSpPr>
          </xdr:nvSpPr>
          <xdr:spPr bwMode="auto">
            <a:xfrm>
              <a:off x="44" y="523"/>
              <a:ext cx="7" cy="1"/>
            </a:xfrm>
            <a:custGeom>
              <a:avLst/>
              <a:gdLst>
                <a:gd name="T0" fmla="*/ 0 w 49"/>
                <a:gd name="T1" fmla="*/ 5 h 7"/>
                <a:gd name="T2" fmla="*/ 49 w 49"/>
                <a:gd name="T3" fmla="*/ 0 h 7"/>
                <a:gd name="T4" fmla="*/ 49 w 49"/>
                <a:gd name="T5" fmla="*/ 5 h 7"/>
                <a:gd name="T6" fmla="*/ 4 w 49"/>
                <a:gd name="T7" fmla="*/ 7 h 7"/>
                <a:gd name="T8" fmla="*/ 0 w 49"/>
                <a:gd name="T9" fmla="*/ 5 h 7"/>
                <a:gd name="T10" fmla="*/ 0 w 49"/>
                <a:gd name="T11" fmla="*/ 5 h 7"/>
                <a:gd name="T12" fmla="*/ 0 60000 65536"/>
                <a:gd name="T13" fmla="*/ 0 60000 65536"/>
                <a:gd name="T14" fmla="*/ 0 60000 65536"/>
                <a:gd name="T15" fmla="*/ 0 60000 65536"/>
                <a:gd name="T16" fmla="*/ 0 60000 65536"/>
                <a:gd name="T17" fmla="*/ 0 60000 65536"/>
                <a:gd name="T18" fmla="*/ 0 w 49"/>
                <a:gd name="T19" fmla="*/ 0 h 7"/>
                <a:gd name="T20" fmla="*/ 49 w 49"/>
                <a:gd name="T21" fmla="*/ 7 h 7"/>
              </a:gdLst>
              <a:ahLst/>
              <a:cxnLst>
                <a:cxn ang="T12">
                  <a:pos x="T0" y="T1"/>
                </a:cxn>
                <a:cxn ang="T13">
                  <a:pos x="T2" y="T3"/>
                </a:cxn>
                <a:cxn ang="T14">
                  <a:pos x="T4" y="T5"/>
                </a:cxn>
                <a:cxn ang="T15">
                  <a:pos x="T6" y="T7"/>
                </a:cxn>
                <a:cxn ang="T16">
                  <a:pos x="T8" y="T9"/>
                </a:cxn>
                <a:cxn ang="T17">
                  <a:pos x="T10" y="T11"/>
                </a:cxn>
              </a:cxnLst>
              <a:rect l="T18" t="T19" r="T20" b="T21"/>
              <a:pathLst>
                <a:path w="49" h="7">
                  <a:moveTo>
                    <a:pt x="0" y="5"/>
                  </a:moveTo>
                  <a:lnTo>
                    <a:pt x="49" y="0"/>
                  </a:lnTo>
                  <a:lnTo>
                    <a:pt x="49" y="5"/>
                  </a:lnTo>
                  <a:lnTo>
                    <a:pt x="4" y="7"/>
                  </a:lnTo>
                  <a:lnTo>
                    <a:pt x="0" y="5"/>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5" name="Freeform 518"/>
            <xdr:cNvSpPr>
              <a:spLocks/>
            </xdr:cNvSpPr>
          </xdr:nvSpPr>
          <xdr:spPr bwMode="auto">
            <a:xfrm>
              <a:off x="47" y="525"/>
              <a:ext cx="4" cy="1"/>
            </a:xfrm>
            <a:custGeom>
              <a:avLst/>
              <a:gdLst>
                <a:gd name="T0" fmla="*/ 0 w 25"/>
                <a:gd name="T1" fmla="*/ 2 h 6"/>
                <a:gd name="T2" fmla="*/ 25 w 25"/>
                <a:gd name="T3" fmla="*/ 0 h 6"/>
                <a:gd name="T4" fmla="*/ 24 w 25"/>
                <a:gd name="T5" fmla="*/ 4 h 6"/>
                <a:gd name="T6" fmla="*/ 5 w 25"/>
                <a:gd name="T7" fmla="*/ 6 h 6"/>
                <a:gd name="T8" fmla="*/ 0 w 25"/>
                <a:gd name="T9" fmla="*/ 2 h 6"/>
                <a:gd name="T10" fmla="*/ 0 w 25"/>
                <a:gd name="T11" fmla="*/ 2 h 6"/>
                <a:gd name="T12" fmla="*/ 0 60000 65536"/>
                <a:gd name="T13" fmla="*/ 0 60000 65536"/>
                <a:gd name="T14" fmla="*/ 0 60000 65536"/>
                <a:gd name="T15" fmla="*/ 0 60000 65536"/>
                <a:gd name="T16" fmla="*/ 0 60000 65536"/>
                <a:gd name="T17" fmla="*/ 0 60000 65536"/>
                <a:gd name="T18" fmla="*/ 0 w 25"/>
                <a:gd name="T19" fmla="*/ 0 h 6"/>
                <a:gd name="T20" fmla="*/ 25 w 25"/>
                <a:gd name="T21" fmla="*/ 6 h 6"/>
              </a:gdLst>
              <a:ahLst/>
              <a:cxnLst>
                <a:cxn ang="T12">
                  <a:pos x="T0" y="T1"/>
                </a:cxn>
                <a:cxn ang="T13">
                  <a:pos x="T2" y="T3"/>
                </a:cxn>
                <a:cxn ang="T14">
                  <a:pos x="T4" y="T5"/>
                </a:cxn>
                <a:cxn ang="T15">
                  <a:pos x="T6" y="T7"/>
                </a:cxn>
                <a:cxn ang="T16">
                  <a:pos x="T8" y="T9"/>
                </a:cxn>
                <a:cxn ang="T17">
                  <a:pos x="T10" y="T11"/>
                </a:cxn>
              </a:cxnLst>
              <a:rect l="T18" t="T19" r="T20" b="T21"/>
              <a:pathLst>
                <a:path w="25" h="6">
                  <a:moveTo>
                    <a:pt x="0" y="2"/>
                  </a:moveTo>
                  <a:lnTo>
                    <a:pt x="25" y="0"/>
                  </a:lnTo>
                  <a:lnTo>
                    <a:pt x="24" y="4"/>
                  </a:lnTo>
                  <a:lnTo>
                    <a:pt x="5" y="6"/>
                  </a:lnTo>
                  <a:lnTo>
                    <a:pt x="0" y="2"/>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6" name="Freeform 519"/>
            <xdr:cNvSpPr>
              <a:spLocks/>
            </xdr:cNvSpPr>
          </xdr:nvSpPr>
          <xdr:spPr bwMode="auto">
            <a:xfrm>
              <a:off x="46" y="518"/>
              <a:ext cx="1" cy="7"/>
            </a:xfrm>
            <a:custGeom>
              <a:avLst/>
              <a:gdLst>
                <a:gd name="T0" fmla="*/ 0 w 9"/>
                <a:gd name="T1" fmla="*/ 1 h 53"/>
                <a:gd name="T2" fmla="*/ 3 w 9"/>
                <a:gd name="T3" fmla="*/ 49 h 53"/>
                <a:gd name="T4" fmla="*/ 9 w 9"/>
                <a:gd name="T5" fmla="*/ 53 h 53"/>
                <a:gd name="T6" fmla="*/ 3 w 9"/>
                <a:gd name="T7" fmla="*/ 0 h 53"/>
                <a:gd name="T8" fmla="*/ 0 w 9"/>
                <a:gd name="T9" fmla="*/ 1 h 53"/>
                <a:gd name="T10" fmla="*/ 0 w 9"/>
                <a:gd name="T11" fmla="*/ 1 h 53"/>
                <a:gd name="T12" fmla="*/ 0 60000 65536"/>
                <a:gd name="T13" fmla="*/ 0 60000 65536"/>
                <a:gd name="T14" fmla="*/ 0 60000 65536"/>
                <a:gd name="T15" fmla="*/ 0 60000 65536"/>
                <a:gd name="T16" fmla="*/ 0 60000 65536"/>
                <a:gd name="T17" fmla="*/ 0 60000 65536"/>
                <a:gd name="T18" fmla="*/ 0 w 9"/>
                <a:gd name="T19" fmla="*/ 0 h 53"/>
                <a:gd name="T20" fmla="*/ 9 w 9"/>
                <a:gd name="T21" fmla="*/ 53 h 53"/>
              </a:gdLst>
              <a:ahLst/>
              <a:cxnLst>
                <a:cxn ang="T12">
                  <a:pos x="T0" y="T1"/>
                </a:cxn>
                <a:cxn ang="T13">
                  <a:pos x="T2" y="T3"/>
                </a:cxn>
                <a:cxn ang="T14">
                  <a:pos x="T4" y="T5"/>
                </a:cxn>
                <a:cxn ang="T15">
                  <a:pos x="T6" y="T7"/>
                </a:cxn>
                <a:cxn ang="T16">
                  <a:pos x="T8" y="T9"/>
                </a:cxn>
                <a:cxn ang="T17">
                  <a:pos x="T10" y="T11"/>
                </a:cxn>
              </a:cxnLst>
              <a:rect l="T18" t="T19" r="T20" b="T21"/>
              <a:pathLst>
                <a:path w="9" h="53">
                  <a:moveTo>
                    <a:pt x="0" y="1"/>
                  </a:moveTo>
                  <a:lnTo>
                    <a:pt x="3" y="49"/>
                  </a:lnTo>
                  <a:lnTo>
                    <a:pt x="9" y="53"/>
                  </a:lnTo>
                  <a:lnTo>
                    <a:pt x="3" y="0"/>
                  </a:lnTo>
                  <a:lnTo>
                    <a:pt x="0" y="1"/>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7" name="Freeform 520"/>
            <xdr:cNvSpPr>
              <a:spLocks/>
            </xdr:cNvSpPr>
          </xdr:nvSpPr>
          <xdr:spPr bwMode="auto">
            <a:xfrm>
              <a:off x="48" y="517"/>
              <a:ext cx="1" cy="9"/>
            </a:xfrm>
            <a:custGeom>
              <a:avLst/>
              <a:gdLst>
                <a:gd name="T0" fmla="*/ 0 w 9"/>
                <a:gd name="T1" fmla="*/ 0 h 59"/>
                <a:gd name="T2" fmla="*/ 5 w 9"/>
                <a:gd name="T3" fmla="*/ 59 h 59"/>
                <a:gd name="T4" fmla="*/ 9 w 9"/>
                <a:gd name="T5" fmla="*/ 58 h 59"/>
                <a:gd name="T6" fmla="*/ 5 w 9"/>
                <a:gd name="T7" fmla="*/ 2 h 59"/>
                <a:gd name="T8" fmla="*/ 0 w 9"/>
                <a:gd name="T9" fmla="*/ 0 h 59"/>
                <a:gd name="T10" fmla="*/ 0 w 9"/>
                <a:gd name="T11" fmla="*/ 0 h 59"/>
                <a:gd name="T12" fmla="*/ 0 60000 65536"/>
                <a:gd name="T13" fmla="*/ 0 60000 65536"/>
                <a:gd name="T14" fmla="*/ 0 60000 65536"/>
                <a:gd name="T15" fmla="*/ 0 60000 65536"/>
                <a:gd name="T16" fmla="*/ 0 60000 65536"/>
                <a:gd name="T17" fmla="*/ 0 60000 65536"/>
                <a:gd name="T18" fmla="*/ 0 w 9"/>
                <a:gd name="T19" fmla="*/ 0 h 59"/>
                <a:gd name="T20" fmla="*/ 9 w 9"/>
                <a:gd name="T21" fmla="*/ 59 h 59"/>
              </a:gdLst>
              <a:ahLst/>
              <a:cxnLst>
                <a:cxn ang="T12">
                  <a:pos x="T0" y="T1"/>
                </a:cxn>
                <a:cxn ang="T13">
                  <a:pos x="T2" y="T3"/>
                </a:cxn>
                <a:cxn ang="T14">
                  <a:pos x="T4" y="T5"/>
                </a:cxn>
                <a:cxn ang="T15">
                  <a:pos x="T6" y="T7"/>
                </a:cxn>
                <a:cxn ang="T16">
                  <a:pos x="T8" y="T9"/>
                </a:cxn>
                <a:cxn ang="T17">
                  <a:pos x="T10" y="T11"/>
                </a:cxn>
              </a:cxnLst>
              <a:rect l="T18" t="T19" r="T20" b="T21"/>
              <a:pathLst>
                <a:path w="9" h="59">
                  <a:moveTo>
                    <a:pt x="0" y="0"/>
                  </a:moveTo>
                  <a:lnTo>
                    <a:pt x="5" y="59"/>
                  </a:lnTo>
                  <a:lnTo>
                    <a:pt x="9" y="58"/>
                  </a:lnTo>
                  <a:lnTo>
                    <a:pt x="5" y="2"/>
                  </a:lnTo>
                  <a:lnTo>
                    <a:pt x="0"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8" name="Freeform 521"/>
            <xdr:cNvSpPr>
              <a:spLocks/>
            </xdr:cNvSpPr>
          </xdr:nvSpPr>
          <xdr:spPr bwMode="auto">
            <a:xfrm>
              <a:off x="51" y="518"/>
              <a:ext cx="1" cy="7"/>
            </a:xfrm>
            <a:custGeom>
              <a:avLst/>
              <a:gdLst>
                <a:gd name="T0" fmla="*/ 0 w 5"/>
                <a:gd name="T1" fmla="*/ 0 h 52"/>
                <a:gd name="T2" fmla="*/ 1 w 5"/>
                <a:gd name="T3" fmla="*/ 52 h 52"/>
                <a:gd name="T4" fmla="*/ 5 w 5"/>
                <a:gd name="T5" fmla="*/ 47 h 52"/>
                <a:gd name="T6" fmla="*/ 4 w 5"/>
                <a:gd name="T7" fmla="*/ 3 h 52"/>
                <a:gd name="T8" fmla="*/ 0 w 5"/>
                <a:gd name="T9" fmla="*/ 0 h 52"/>
                <a:gd name="T10" fmla="*/ 0 w 5"/>
                <a:gd name="T11" fmla="*/ 0 h 52"/>
                <a:gd name="T12" fmla="*/ 0 60000 65536"/>
                <a:gd name="T13" fmla="*/ 0 60000 65536"/>
                <a:gd name="T14" fmla="*/ 0 60000 65536"/>
                <a:gd name="T15" fmla="*/ 0 60000 65536"/>
                <a:gd name="T16" fmla="*/ 0 60000 65536"/>
                <a:gd name="T17" fmla="*/ 0 60000 65536"/>
                <a:gd name="T18" fmla="*/ 0 w 5"/>
                <a:gd name="T19" fmla="*/ 0 h 52"/>
                <a:gd name="T20" fmla="*/ 5 w 5"/>
                <a:gd name="T21" fmla="*/ 52 h 52"/>
              </a:gdLst>
              <a:ahLst/>
              <a:cxnLst>
                <a:cxn ang="T12">
                  <a:pos x="T0" y="T1"/>
                </a:cxn>
                <a:cxn ang="T13">
                  <a:pos x="T2" y="T3"/>
                </a:cxn>
                <a:cxn ang="T14">
                  <a:pos x="T4" y="T5"/>
                </a:cxn>
                <a:cxn ang="T15">
                  <a:pos x="T6" y="T7"/>
                </a:cxn>
                <a:cxn ang="T16">
                  <a:pos x="T8" y="T9"/>
                </a:cxn>
                <a:cxn ang="T17">
                  <a:pos x="T10" y="T11"/>
                </a:cxn>
              </a:cxnLst>
              <a:rect l="T18" t="T19" r="T20" b="T21"/>
              <a:pathLst>
                <a:path w="5" h="52">
                  <a:moveTo>
                    <a:pt x="0" y="0"/>
                  </a:moveTo>
                  <a:lnTo>
                    <a:pt x="1" y="52"/>
                  </a:lnTo>
                  <a:lnTo>
                    <a:pt x="5" y="47"/>
                  </a:lnTo>
                  <a:lnTo>
                    <a:pt x="4" y="3"/>
                  </a:lnTo>
                  <a:lnTo>
                    <a:pt x="0"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699" name="Freeform 522"/>
            <xdr:cNvSpPr>
              <a:spLocks/>
            </xdr:cNvSpPr>
          </xdr:nvSpPr>
          <xdr:spPr bwMode="auto">
            <a:xfrm>
              <a:off x="44" y="520"/>
              <a:ext cx="1" cy="4"/>
            </a:xfrm>
            <a:custGeom>
              <a:avLst/>
              <a:gdLst>
                <a:gd name="T0" fmla="*/ 4 w 7"/>
                <a:gd name="T1" fmla="*/ 0 h 32"/>
                <a:gd name="T2" fmla="*/ 7 w 7"/>
                <a:gd name="T3" fmla="*/ 32 h 32"/>
                <a:gd name="T4" fmla="*/ 0 w 7"/>
                <a:gd name="T5" fmla="*/ 27 h 32"/>
                <a:gd name="T6" fmla="*/ 3 w 7"/>
                <a:gd name="T7" fmla="*/ 3 h 32"/>
                <a:gd name="T8" fmla="*/ 4 w 7"/>
                <a:gd name="T9" fmla="*/ 0 h 32"/>
                <a:gd name="T10" fmla="*/ 4 w 7"/>
                <a:gd name="T11" fmla="*/ 0 h 32"/>
                <a:gd name="T12" fmla="*/ 0 60000 65536"/>
                <a:gd name="T13" fmla="*/ 0 60000 65536"/>
                <a:gd name="T14" fmla="*/ 0 60000 65536"/>
                <a:gd name="T15" fmla="*/ 0 60000 65536"/>
                <a:gd name="T16" fmla="*/ 0 60000 65536"/>
                <a:gd name="T17" fmla="*/ 0 60000 65536"/>
                <a:gd name="T18" fmla="*/ 0 w 7"/>
                <a:gd name="T19" fmla="*/ 0 h 32"/>
                <a:gd name="T20" fmla="*/ 7 w 7"/>
                <a:gd name="T21" fmla="*/ 32 h 32"/>
              </a:gdLst>
              <a:ahLst/>
              <a:cxnLst>
                <a:cxn ang="T12">
                  <a:pos x="T0" y="T1"/>
                </a:cxn>
                <a:cxn ang="T13">
                  <a:pos x="T2" y="T3"/>
                </a:cxn>
                <a:cxn ang="T14">
                  <a:pos x="T4" y="T5"/>
                </a:cxn>
                <a:cxn ang="T15">
                  <a:pos x="T6" y="T7"/>
                </a:cxn>
                <a:cxn ang="T16">
                  <a:pos x="T8" y="T9"/>
                </a:cxn>
                <a:cxn ang="T17">
                  <a:pos x="T10" y="T11"/>
                </a:cxn>
              </a:cxnLst>
              <a:rect l="T18" t="T19" r="T20" b="T21"/>
              <a:pathLst>
                <a:path w="7" h="32">
                  <a:moveTo>
                    <a:pt x="4" y="0"/>
                  </a:moveTo>
                  <a:lnTo>
                    <a:pt x="7" y="32"/>
                  </a:lnTo>
                  <a:lnTo>
                    <a:pt x="0" y="27"/>
                  </a:lnTo>
                  <a:lnTo>
                    <a:pt x="3" y="3"/>
                  </a:lnTo>
                  <a:lnTo>
                    <a:pt x="4"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0" name="Freeform 523"/>
            <xdr:cNvSpPr>
              <a:spLocks/>
            </xdr:cNvSpPr>
          </xdr:nvSpPr>
          <xdr:spPr bwMode="auto">
            <a:xfrm>
              <a:off x="40" y="523"/>
              <a:ext cx="10" cy="6"/>
            </a:xfrm>
            <a:custGeom>
              <a:avLst/>
              <a:gdLst>
                <a:gd name="T0" fmla="*/ 66 w 68"/>
                <a:gd name="T1" fmla="*/ 37 h 44"/>
                <a:gd name="T2" fmla="*/ 49 w 68"/>
                <a:gd name="T3" fmla="*/ 23 h 44"/>
                <a:gd name="T4" fmla="*/ 27 w 68"/>
                <a:gd name="T5" fmla="*/ 10 h 44"/>
                <a:gd name="T6" fmla="*/ 14 w 68"/>
                <a:gd name="T7" fmla="*/ 2 h 44"/>
                <a:gd name="T8" fmla="*/ 7 w 68"/>
                <a:gd name="T9" fmla="*/ 0 h 44"/>
                <a:gd name="T10" fmla="*/ 0 w 68"/>
                <a:gd name="T11" fmla="*/ 4 h 44"/>
                <a:gd name="T12" fmla="*/ 3 w 68"/>
                <a:gd name="T13" fmla="*/ 10 h 44"/>
                <a:gd name="T14" fmla="*/ 13 w 68"/>
                <a:gd name="T15" fmla="*/ 15 h 44"/>
                <a:gd name="T16" fmla="*/ 32 w 68"/>
                <a:gd name="T17" fmla="*/ 27 h 44"/>
                <a:gd name="T18" fmla="*/ 48 w 68"/>
                <a:gd name="T19" fmla="*/ 34 h 44"/>
                <a:gd name="T20" fmla="*/ 58 w 68"/>
                <a:gd name="T21" fmla="*/ 43 h 44"/>
                <a:gd name="T22" fmla="*/ 63 w 68"/>
                <a:gd name="T23" fmla="*/ 44 h 44"/>
                <a:gd name="T24" fmla="*/ 66 w 68"/>
                <a:gd name="T25" fmla="*/ 44 h 44"/>
                <a:gd name="T26" fmla="*/ 68 w 68"/>
                <a:gd name="T27" fmla="*/ 40 h 44"/>
                <a:gd name="T28" fmla="*/ 66 w 68"/>
                <a:gd name="T29" fmla="*/ 37 h 44"/>
                <a:gd name="T30" fmla="*/ 66 w 68"/>
                <a:gd name="T31" fmla="*/ 37 h 4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68"/>
                <a:gd name="T49" fmla="*/ 0 h 44"/>
                <a:gd name="T50" fmla="*/ 68 w 68"/>
                <a:gd name="T51" fmla="*/ 44 h 4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68" h="44">
                  <a:moveTo>
                    <a:pt x="66" y="37"/>
                  </a:moveTo>
                  <a:lnTo>
                    <a:pt x="49" y="23"/>
                  </a:lnTo>
                  <a:lnTo>
                    <a:pt x="27" y="10"/>
                  </a:lnTo>
                  <a:lnTo>
                    <a:pt x="14" y="2"/>
                  </a:lnTo>
                  <a:lnTo>
                    <a:pt x="7" y="0"/>
                  </a:lnTo>
                  <a:lnTo>
                    <a:pt x="0" y="4"/>
                  </a:lnTo>
                  <a:lnTo>
                    <a:pt x="3" y="10"/>
                  </a:lnTo>
                  <a:lnTo>
                    <a:pt x="13" y="15"/>
                  </a:lnTo>
                  <a:lnTo>
                    <a:pt x="32" y="27"/>
                  </a:lnTo>
                  <a:lnTo>
                    <a:pt x="48" y="34"/>
                  </a:lnTo>
                  <a:lnTo>
                    <a:pt x="58" y="43"/>
                  </a:lnTo>
                  <a:lnTo>
                    <a:pt x="63" y="44"/>
                  </a:lnTo>
                  <a:lnTo>
                    <a:pt x="66" y="44"/>
                  </a:lnTo>
                  <a:lnTo>
                    <a:pt x="68" y="40"/>
                  </a:lnTo>
                  <a:lnTo>
                    <a:pt x="66" y="37"/>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1" name="Freeform 524"/>
            <xdr:cNvSpPr>
              <a:spLocks/>
            </xdr:cNvSpPr>
          </xdr:nvSpPr>
          <xdr:spPr bwMode="auto">
            <a:xfrm>
              <a:off x="41" y="523"/>
              <a:ext cx="8" cy="5"/>
            </a:xfrm>
            <a:custGeom>
              <a:avLst/>
              <a:gdLst>
                <a:gd name="T0" fmla="*/ 54 w 58"/>
                <a:gd name="T1" fmla="*/ 30 h 35"/>
                <a:gd name="T2" fmla="*/ 33 w 58"/>
                <a:gd name="T3" fmla="*/ 16 h 35"/>
                <a:gd name="T4" fmla="*/ 9 w 58"/>
                <a:gd name="T5" fmla="*/ 3 h 35"/>
                <a:gd name="T6" fmla="*/ 4 w 58"/>
                <a:gd name="T7" fmla="*/ 0 h 35"/>
                <a:gd name="T8" fmla="*/ 0 w 58"/>
                <a:gd name="T9" fmla="*/ 1 h 35"/>
                <a:gd name="T10" fmla="*/ 5 w 58"/>
                <a:gd name="T11" fmla="*/ 6 h 35"/>
                <a:gd name="T12" fmla="*/ 23 w 58"/>
                <a:gd name="T13" fmla="*/ 15 h 35"/>
                <a:gd name="T14" fmla="*/ 37 w 58"/>
                <a:gd name="T15" fmla="*/ 23 h 35"/>
                <a:gd name="T16" fmla="*/ 54 w 58"/>
                <a:gd name="T17" fmla="*/ 33 h 35"/>
                <a:gd name="T18" fmla="*/ 58 w 58"/>
                <a:gd name="T19" fmla="*/ 35 h 35"/>
                <a:gd name="T20" fmla="*/ 54 w 58"/>
                <a:gd name="T21" fmla="*/ 30 h 35"/>
                <a:gd name="T22" fmla="*/ 54 w 58"/>
                <a:gd name="T23" fmla="*/ 3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8"/>
                <a:gd name="T37" fmla="*/ 0 h 35"/>
                <a:gd name="T38" fmla="*/ 58 w 58"/>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8" h="35">
                  <a:moveTo>
                    <a:pt x="54" y="30"/>
                  </a:moveTo>
                  <a:lnTo>
                    <a:pt x="33" y="16"/>
                  </a:lnTo>
                  <a:lnTo>
                    <a:pt x="9" y="3"/>
                  </a:lnTo>
                  <a:lnTo>
                    <a:pt x="4" y="0"/>
                  </a:lnTo>
                  <a:lnTo>
                    <a:pt x="0" y="1"/>
                  </a:lnTo>
                  <a:lnTo>
                    <a:pt x="5" y="6"/>
                  </a:lnTo>
                  <a:lnTo>
                    <a:pt x="23" y="15"/>
                  </a:lnTo>
                  <a:lnTo>
                    <a:pt x="37" y="23"/>
                  </a:lnTo>
                  <a:lnTo>
                    <a:pt x="54" y="33"/>
                  </a:lnTo>
                  <a:lnTo>
                    <a:pt x="58" y="35"/>
                  </a:lnTo>
                  <a:lnTo>
                    <a:pt x="54" y="3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2" name="Freeform 525"/>
            <xdr:cNvSpPr>
              <a:spLocks/>
            </xdr:cNvSpPr>
          </xdr:nvSpPr>
          <xdr:spPr bwMode="auto">
            <a:xfrm>
              <a:off x="47" y="520"/>
              <a:ext cx="1" cy="1"/>
            </a:xfrm>
            <a:custGeom>
              <a:avLst/>
              <a:gdLst>
                <a:gd name="T0" fmla="*/ 9 w 9"/>
                <a:gd name="T1" fmla="*/ 0 h 11"/>
                <a:gd name="T2" fmla="*/ 0 w 9"/>
                <a:gd name="T3" fmla="*/ 2 h 11"/>
                <a:gd name="T4" fmla="*/ 0 w 9"/>
                <a:gd name="T5" fmla="*/ 11 h 11"/>
                <a:gd name="T6" fmla="*/ 9 w 9"/>
                <a:gd name="T7" fmla="*/ 0 h 11"/>
                <a:gd name="T8" fmla="*/ 9 w 9"/>
                <a:gd name="T9" fmla="*/ 0 h 11"/>
                <a:gd name="T10" fmla="*/ 0 60000 65536"/>
                <a:gd name="T11" fmla="*/ 0 60000 65536"/>
                <a:gd name="T12" fmla="*/ 0 60000 65536"/>
                <a:gd name="T13" fmla="*/ 0 60000 65536"/>
                <a:gd name="T14" fmla="*/ 0 60000 65536"/>
                <a:gd name="T15" fmla="*/ 0 w 9"/>
                <a:gd name="T16" fmla="*/ 0 h 11"/>
                <a:gd name="T17" fmla="*/ 9 w 9"/>
                <a:gd name="T18" fmla="*/ 11 h 11"/>
              </a:gdLst>
              <a:ahLst/>
              <a:cxnLst>
                <a:cxn ang="T10">
                  <a:pos x="T0" y="T1"/>
                </a:cxn>
                <a:cxn ang="T11">
                  <a:pos x="T2" y="T3"/>
                </a:cxn>
                <a:cxn ang="T12">
                  <a:pos x="T4" y="T5"/>
                </a:cxn>
                <a:cxn ang="T13">
                  <a:pos x="T6" y="T7"/>
                </a:cxn>
                <a:cxn ang="T14">
                  <a:pos x="T8" y="T9"/>
                </a:cxn>
              </a:cxnLst>
              <a:rect l="T15" t="T16" r="T17" b="T18"/>
              <a:pathLst>
                <a:path w="9" h="11">
                  <a:moveTo>
                    <a:pt x="9" y="0"/>
                  </a:moveTo>
                  <a:lnTo>
                    <a:pt x="0" y="2"/>
                  </a:lnTo>
                  <a:lnTo>
                    <a:pt x="0" y="11"/>
                  </a:lnTo>
                  <a:lnTo>
                    <a:pt x="9"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3" name="Freeform 526"/>
            <xdr:cNvSpPr>
              <a:spLocks/>
            </xdr:cNvSpPr>
          </xdr:nvSpPr>
          <xdr:spPr bwMode="auto">
            <a:xfrm>
              <a:off x="45" y="520"/>
              <a:ext cx="1" cy="1"/>
            </a:xfrm>
            <a:custGeom>
              <a:avLst/>
              <a:gdLst>
                <a:gd name="T0" fmla="*/ 9 w 9"/>
                <a:gd name="T1" fmla="*/ 0 h 10"/>
                <a:gd name="T2" fmla="*/ 0 w 9"/>
                <a:gd name="T3" fmla="*/ 2 h 10"/>
                <a:gd name="T4" fmla="*/ 2 w 9"/>
                <a:gd name="T5" fmla="*/ 10 h 10"/>
                <a:gd name="T6" fmla="*/ 9 w 9"/>
                <a:gd name="T7" fmla="*/ 0 h 10"/>
                <a:gd name="T8" fmla="*/ 9 w 9"/>
                <a:gd name="T9" fmla="*/ 0 h 10"/>
                <a:gd name="T10" fmla="*/ 0 60000 65536"/>
                <a:gd name="T11" fmla="*/ 0 60000 65536"/>
                <a:gd name="T12" fmla="*/ 0 60000 65536"/>
                <a:gd name="T13" fmla="*/ 0 60000 65536"/>
                <a:gd name="T14" fmla="*/ 0 60000 65536"/>
                <a:gd name="T15" fmla="*/ 0 w 9"/>
                <a:gd name="T16" fmla="*/ 0 h 10"/>
                <a:gd name="T17" fmla="*/ 9 w 9"/>
                <a:gd name="T18" fmla="*/ 10 h 10"/>
              </a:gdLst>
              <a:ahLst/>
              <a:cxnLst>
                <a:cxn ang="T10">
                  <a:pos x="T0" y="T1"/>
                </a:cxn>
                <a:cxn ang="T11">
                  <a:pos x="T2" y="T3"/>
                </a:cxn>
                <a:cxn ang="T12">
                  <a:pos x="T4" y="T5"/>
                </a:cxn>
                <a:cxn ang="T13">
                  <a:pos x="T6" y="T7"/>
                </a:cxn>
                <a:cxn ang="T14">
                  <a:pos x="T8" y="T9"/>
                </a:cxn>
              </a:cxnLst>
              <a:rect l="T15" t="T16" r="T17" b="T18"/>
              <a:pathLst>
                <a:path w="9" h="10">
                  <a:moveTo>
                    <a:pt x="9" y="0"/>
                  </a:moveTo>
                  <a:lnTo>
                    <a:pt x="0" y="2"/>
                  </a:lnTo>
                  <a:lnTo>
                    <a:pt x="2" y="10"/>
                  </a:lnTo>
                  <a:lnTo>
                    <a:pt x="9"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4" name="Freeform 527"/>
            <xdr:cNvSpPr>
              <a:spLocks/>
            </xdr:cNvSpPr>
          </xdr:nvSpPr>
          <xdr:spPr bwMode="auto">
            <a:xfrm>
              <a:off x="49" y="519"/>
              <a:ext cx="1" cy="2"/>
            </a:xfrm>
            <a:custGeom>
              <a:avLst/>
              <a:gdLst>
                <a:gd name="T0" fmla="*/ 10 w 10"/>
                <a:gd name="T1" fmla="*/ 0 h 10"/>
                <a:gd name="T2" fmla="*/ 2 w 10"/>
                <a:gd name="T3" fmla="*/ 10 h 10"/>
                <a:gd name="T4" fmla="*/ 0 w 10"/>
                <a:gd name="T5" fmla="*/ 1 h 10"/>
                <a:gd name="T6" fmla="*/ 10 w 10"/>
                <a:gd name="T7" fmla="*/ 0 h 10"/>
                <a:gd name="T8" fmla="*/ 10 w 10"/>
                <a:gd name="T9" fmla="*/ 0 h 10"/>
                <a:gd name="T10" fmla="*/ 0 60000 65536"/>
                <a:gd name="T11" fmla="*/ 0 60000 65536"/>
                <a:gd name="T12" fmla="*/ 0 60000 65536"/>
                <a:gd name="T13" fmla="*/ 0 60000 65536"/>
                <a:gd name="T14" fmla="*/ 0 60000 65536"/>
                <a:gd name="T15" fmla="*/ 0 w 10"/>
                <a:gd name="T16" fmla="*/ 0 h 10"/>
                <a:gd name="T17" fmla="*/ 10 w 10"/>
                <a:gd name="T18" fmla="*/ 10 h 10"/>
              </a:gdLst>
              <a:ahLst/>
              <a:cxnLst>
                <a:cxn ang="T10">
                  <a:pos x="T0" y="T1"/>
                </a:cxn>
                <a:cxn ang="T11">
                  <a:pos x="T2" y="T3"/>
                </a:cxn>
                <a:cxn ang="T12">
                  <a:pos x="T4" y="T5"/>
                </a:cxn>
                <a:cxn ang="T13">
                  <a:pos x="T6" y="T7"/>
                </a:cxn>
                <a:cxn ang="T14">
                  <a:pos x="T8" y="T9"/>
                </a:cxn>
              </a:cxnLst>
              <a:rect l="T15" t="T16" r="T17" b="T18"/>
              <a:pathLst>
                <a:path w="10" h="10">
                  <a:moveTo>
                    <a:pt x="10" y="0"/>
                  </a:moveTo>
                  <a:lnTo>
                    <a:pt x="2" y="10"/>
                  </a:lnTo>
                  <a:lnTo>
                    <a:pt x="0" y="1"/>
                  </a:lnTo>
                  <a:lnTo>
                    <a:pt x="10"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5" name="Freeform 528"/>
            <xdr:cNvSpPr>
              <a:spLocks/>
            </xdr:cNvSpPr>
          </xdr:nvSpPr>
          <xdr:spPr bwMode="auto">
            <a:xfrm>
              <a:off x="49" y="522"/>
              <a:ext cx="2" cy="1"/>
            </a:xfrm>
            <a:custGeom>
              <a:avLst/>
              <a:gdLst>
                <a:gd name="T0" fmla="*/ 9 w 9"/>
                <a:gd name="T1" fmla="*/ 0 h 10"/>
                <a:gd name="T2" fmla="*/ 0 w 9"/>
                <a:gd name="T3" fmla="*/ 10 h 10"/>
                <a:gd name="T4" fmla="*/ 0 w 9"/>
                <a:gd name="T5" fmla="*/ 2 h 10"/>
                <a:gd name="T6" fmla="*/ 9 w 9"/>
                <a:gd name="T7" fmla="*/ 0 h 10"/>
                <a:gd name="T8" fmla="*/ 9 w 9"/>
                <a:gd name="T9" fmla="*/ 0 h 10"/>
                <a:gd name="T10" fmla="*/ 0 60000 65536"/>
                <a:gd name="T11" fmla="*/ 0 60000 65536"/>
                <a:gd name="T12" fmla="*/ 0 60000 65536"/>
                <a:gd name="T13" fmla="*/ 0 60000 65536"/>
                <a:gd name="T14" fmla="*/ 0 60000 65536"/>
                <a:gd name="T15" fmla="*/ 0 w 9"/>
                <a:gd name="T16" fmla="*/ 0 h 10"/>
                <a:gd name="T17" fmla="*/ 9 w 9"/>
                <a:gd name="T18" fmla="*/ 10 h 10"/>
              </a:gdLst>
              <a:ahLst/>
              <a:cxnLst>
                <a:cxn ang="T10">
                  <a:pos x="T0" y="T1"/>
                </a:cxn>
                <a:cxn ang="T11">
                  <a:pos x="T2" y="T3"/>
                </a:cxn>
                <a:cxn ang="T12">
                  <a:pos x="T4" y="T5"/>
                </a:cxn>
                <a:cxn ang="T13">
                  <a:pos x="T6" y="T7"/>
                </a:cxn>
                <a:cxn ang="T14">
                  <a:pos x="T8" y="T9"/>
                </a:cxn>
              </a:cxnLst>
              <a:rect l="T15" t="T16" r="T17" b="T18"/>
              <a:pathLst>
                <a:path w="9" h="10">
                  <a:moveTo>
                    <a:pt x="9" y="0"/>
                  </a:moveTo>
                  <a:lnTo>
                    <a:pt x="0" y="10"/>
                  </a:lnTo>
                  <a:lnTo>
                    <a:pt x="0" y="2"/>
                  </a:lnTo>
                  <a:lnTo>
                    <a:pt x="9"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6" name="Freeform 529"/>
            <xdr:cNvSpPr>
              <a:spLocks/>
            </xdr:cNvSpPr>
          </xdr:nvSpPr>
          <xdr:spPr bwMode="auto">
            <a:xfrm>
              <a:off x="47" y="522"/>
              <a:ext cx="1" cy="1"/>
            </a:xfrm>
            <a:custGeom>
              <a:avLst/>
              <a:gdLst>
                <a:gd name="T0" fmla="*/ 7 w 7"/>
                <a:gd name="T1" fmla="*/ 0 h 8"/>
                <a:gd name="T2" fmla="*/ 2 w 7"/>
                <a:gd name="T3" fmla="*/ 8 h 8"/>
                <a:gd name="T4" fmla="*/ 0 w 7"/>
                <a:gd name="T5" fmla="*/ 0 h 8"/>
                <a:gd name="T6" fmla="*/ 7 w 7"/>
                <a:gd name="T7" fmla="*/ 0 h 8"/>
                <a:gd name="T8" fmla="*/ 7 w 7"/>
                <a:gd name="T9" fmla="*/ 0 h 8"/>
                <a:gd name="T10" fmla="*/ 0 60000 65536"/>
                <a:gd name="T11" fmla="*/ 0 60000 65536"/>
                <a:gd name="T12" fmla="*/ 0 60000 65536"/>
                <a:gd name="T13" fmla="*/ 0 60000 65536"/>
                <a:gd name="T14" fmla="*/ 0 60000 65536"/>
                <a:gd name="T15" fmla="*/ 0 w 7"/>
                <a:gd name="T16" fmla="*/ 0 h 8"/>
                <a:gd name="T17" fmla="*/ 7 w 7"/>
                <a:gd name="T18" fmla="*/ 8 h 8"/>
              </a:gdLst>
              <a:ahLst/>
              <a:cxnLst>
                <a:cxn ang="T10">
                  <a:pos x="T0" y="T1"/>
                </a:cxn>
                <a:cxn ang="T11">
                  <a:pos x="T2" y="T3"/>
                </a:cxn>
                <a:cxn ang="T12">
                  <a:pos x="T4" y="T5"/>
                </a:cxn>
                <a:cxn ang="T13">
                  <a:pos x="T6" y="T7"/>
                </a:cxn>
                <a:cxn ang="T14">
                  <a:pos x="T8" y="T9"/>
                </a:cxn>
              </a:cxnLst>
              <a:rect l="T15" t="T16" r="T17" b="T18"/>
              <a:pathLst>
                <a:path w="7" h="8">
                  <a:moveTo>
                    <a:pt x="7" y="0"/>
                  </a:moveTo>
                  <a:lnTo>
                    <a:pt x="2" y="8"/>
                  </a:lnTo>
                  <a:lnTo>
                    <a:pt x="0" y="0"/>
                  </a:lnTo>
                  <a:lnTo>
                    <a:pt x="7"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7" name="Freeform 530"/>
            <xdr:cNvSpPr>
              <a:spLocks/>
            </xdr:cNvSpPr>
          </xdr:nvSpPr>
          <xdr:spPr bwMode="auto">
            <a:xfrm>
              <a:off x="45" y="522"/>
              <a:ext cx="1" cy="1"/>
            </a:xfrm>
            <a:custGeom>
              <a:avLst/>
              <a:gdLst>
                <a:gd name="T0" fmla="*/ 8 w 8"/>
                <a:gd name="T1" fmla="*/ 0 h 8"/>
                <a:gd name="T2" fmla="*/ 1 w 8"/>
                <a:gd name="T3" fmla="*/ 8 h 8"/>
                <a:gd name="T4" fmla="*/ 0 w 8"/>
                <a:gd name="T5" fmla="*/ 0 h 8"/>
                <a:gd name="T6" fmla="*/ 8 w 8"/>
                <a:gd name="T7" fmla="*/ 0 h 8"/>
                <a:gd name="T8" fmla="*/ 8 w 8"/>
                <a:gd name="T9" fmla="*/ 0 h 8"/>
                <a:gd name="T10" fmla="*/ 0 60000 65536"/>
                <a:gd name="T11" fmla="*/ 0 60000 65536"/>
                <a:gd name="T12" fmla="*/ 0 60000 65536"/>
                <a:gd name="T13" fmla="*/ 0 60000 65536"/>
                <a:gd name="T14" fmla="*/ 0 60000 65536"/>
                <a:gd name="T15" fmla="*/ 0 w 8"/>
                <a:gd name="T16" fmla="*/ 0 h 8"/>
                <a:gd name="T17" fmla="*/ 8 w 8"/>
                <a:gd name="T18" fmla="*/ 8 h 8"/>
              </a:gdLst>
              <a:ahLst/>
              <a:cxnLst>
                <a:cxn ang="T10">
                  <a:pos x="T0" y="T1"/>
                </a:cxn>
                <a:cxn ang="T11">
                  <a:pos x="T2" y="T3"/>
                </a:cxn>
                <a:cxn ang="T12">
                  <a:pos x="T4" y="T5"/>
                </a:cxn>
                <a:cxn ang="T13">
                  <a:pos x="T6" y="T7"/>
                </a:cxn>
                <a:cxn ang="T14">
                  <a:pos x="T8" y="T9"/>
                </a:cxn>
              </a:cxnLst>
              <a:rect l="T15" t="T16" r="T17" b="T18"/>
              <a:pathLst>
                <a:path w="8" h="8">
                  <a:moveTo>
                    <a:pt x="8" y="0"/>
                  </a:moveTo>
                  <a:lnTo>
                    <a:pt x="1" y="8"/>
                  </a:lnTo>
                  <a:lnTo>
                    <a:pt x="0" y="0"/>
                  </a:lnTo>
                  <a:lnTo>
                    <a:pt x="8"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8" name="Freeform 531"/>
            <xdr:cNvSpPr>
              <a:spLocks/>
            </xdr:cNvSpPr>
          </xdr:nvSpPr>
          <xdr:spPr bwMode="auto">
            <a:xfrm>
              <a:off x="43" y="522"/>
              <a:ext cx="1" cy="1"/>
            </a:xfrm>
            <a:custGeom>
              <a:avLst/>
              <a:gdLst>
                <a:gd name="T0" fmla="*/ 6 w 6"/>
                <a:gd name="T1" fmla="*/ 0 h 5"/>
                <a:gd name="T2" fmla="*/ 3 w 6"/>
                <a:gd name="T3" fmla="*/ 5 h 5"/>
                <a:gd name="T4" fmla="*/ 0 w 6"/>
                <a:gd name="T5" fmla="*/ 2 h 5"/>
                <a:gd name="T6" fmla="*/ 6 w 6"/>
                <a:gd name="T7" fmla="*/ 0 h 5"/>
                <a:gd name="T8" fmla="*/ 6 w 6"/>
                <a:gd name="T9" fmla="*/ 0 h 5"/>
                <a:gd name="T10" fmla="*/ 0 60000 65536"/>
                <a:gd name="T11" fmla="*/ 0 60000 65536"/>
                <a:gd name="T12" fmla="*/ 0 60000 65536"/>
                <a:gd name="T13" fmla="*/ 0 60000 65536"/>
                <a:gd name="T14" fmla="*/ 0 60000 65536"/>
                <a:gd name="T15" fmla="*/ 0 w 6"/>
                <a:gd name="T16" fmla="*/ 0 h 5"/>
                <a:gd name="T17" fmla="*/ 6 w 6"/>
                <a:gd name="T18" fmla="*/ 5 h 5"/>
              </a:gdLst>
              <a:ahLst/>
              <a:cxnLst>
                <a:cxn ang="T10">
                  <a:pos x="T0" y="T1"/>
                </a:cxn>
                <a:cxn ang="T11">
                  <a:pos x="T2" y="T3"/>
                </a:cxn>
                <a:cxn ang="T12">
                  <a:pos x="T4" y="T5"/>
                </a:cxn>
                <a:cxn ang="T13">
                  <a:pos x="T6" y="T7"/>
                </a:cxn>
                <a:cxn ang="T14">
                  <a:pos x="T8" y="T9"/>
                </a:cxn>
              </a:cxnLst>
              <a:rect l="T15" t="T16" r="T17" b="T18"/>
              <a:pathLst>
                <a:path w="6" h="5">
                  <a:moveTo>
                    <a:pt x="6" y="0"/>
                  </a:moveTo>
                  <a:lnTo>
                    <a:pt x="3" y="5"/>
                  </a:lnTo>
                  <a:lnTo>
                    <a:pt x="0" y="2"/>
                  </a:lnTo>
                  <a:lnTo>
                    <a:pt x="6"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09" name="Freeform 532"/>
            <xdr:cNvSpPr>
              <a:spLocks/>
            </xdr:cNvSpPr>
          </xdr:nvSpPr>
          <xdr:spPr bwMode="auto">
            <a:xfrm>
              <a:off x="47" y="524"/>
              <a:ext cx="1" cy="1"/>
            </a:xfrm>
            <a:custGeom>
              <a:avLst/>
              <a:gdLst>
                <a:gd name="T0" fmla="*/ 7 w 7"/>
                <a:gd name="T1" fmla="*/ 0 h 9"/>
                <a:gd name="T2" fmla="*/ 1 w 7"/>
                <a:gd name="T3" fmla="*/ 9 h 9"/>
                <a:gd name="T4" fmla="*/ 0 w 7"/>
                <a:gd name="T5" fmla="*/ 1 h 9"/>
                <a:gd name="T6" fmla="*/ 7 w 7"/>
                <a:gd name="T7" fmla="*/ 0 h 9"/>
                <a:gd name="T8" fmla="*/ 7 w 7"/>
                <a:gd name="T9" fmla="*/ 0 h 9"/>
                <a:gd name="T10" fmla="*/ 0 60000 65536"/>
                <a:gd name="T11" fmla="*/ 0 60000 65536"/>
                <a:gd name="T12" fmla="*/ 0 60000 65536"/>
                <a:gd name="T13" fmla="*/ 0 60000 65536"/>
                <a:gd name="T14" fmla="*/ 0 60000 65536"/>
                <a:gd name="T15" fmla="*/ 0 w 7"/>
                <a:gd name="T16" fmla="*/ 0 h 9"/>
                <a:gd name="T17" fmla="*/ 7 w 7"/>
                <a:gd name="T18" fmla="*/ 9 h 9"/>
              </a:gdLst>
              <a:ahLst/>
              <a:cxnLst>
                <a:cxn ang="T10">
                  <a:pos x="T0" y="T1"/>
                </a:cxn>
                <a:cxn ang="T11">
                  <a:pos x="T2" y="T3"/>
                </a:cxn>
                <a:cxn ang="T12">
                  <a:pos x="T4" y="T5"/>
                </a:cxn>
                <a:cxn ang="T13">
                  <a:pos x="T6" y="T7"/>
                </a:cxn>
                <a:cxn ang="T14">
                  <a:pos x="T8" y="T9"/>
                </a:cxn>
              </a:cxnLst>
              <a:rect l="T15" t="T16" r="T17" b="T18"/>
              <a:pathLst>
                <a:path w="7" h="9">
                  <a:moveTo>
                    <a:pt x="7" y="0"/>
                  </a:moveTo>
                  <a:lnTo>
                    <a:pt x="1" y="9"/>
                  </a:lnTo>
                  <a:lnTo>
                    <a:pt x="0" y="1"/>
                  </a:lnTo>
                  <a:lnTo>
                    <a:pt x="7"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0" name="Freeform 533"/>
            <xdr:cNvSpPr>
              <a:spLocks/>
            </xdr:cNvSpPr>
          </xdr:nvSpPr>
          <xdr:spPr bwMode="auto">
            <a:xfrm>
              <a:off x="49" y="524"/>
              <a:ext cx="1" cy="1"/>
            </a:xfrm>
            <a:custGeom>
              <a:avLst/>
              <a:gdLst>
                <a:gd name="T0" fmla="*/ 7 w 7"/>
                <a:gd name="T1" fmla="*/ 0 h 5"/>
                <a:gd name="T2" fmla="*/ 0 w 7"/>
                <a:gd name="T3" fmla="*/ 5 h 5"/>
                <a:gd name="T4" fmla="*/ 1 w 7"/>
                <a:gd name="T5" fmla="*/ 1 h 5"/>
                <a:gd name="T6" fmla="*/ 7 w 7"/>
                <a:gd name="T7" fmla="*/ 0 h 5"/>
                <a:gd name="T8" fmla="*/ 7 w 7"/>
                <a:gd name="T9" fmla="*/ 0 h 5"/>
                <a:gd name="T10" fmla="*/ 0 60000 65536"/>
                <a:gd name="T11" fmla="*/ 0 60000 65536"/>
                <a:gd name="T12" fmla="*/ 0 60000 65536"/>
                <a:gd name="T13" fmla="*/ 0 60000 65536"/>
                <a:gd name="T14" fmla="*/ 0 60000 65536"/>
                <a:gd name="T15" fmla="*/ 0 w 7"/>
                <a:gd name="T16" fmla="*/ 0 h 5"/>
                <a:gd name="T17" fmla="*/ 7 w 7"/>
                <a:gd name="T18" fmla="*/ 5 h 5"/>
              </a:gdLst>
              <a:ahLst/>
              <a:cxnLst>
                <a:cxn ang="T10">
                  <a:pos x="T0" y="T1"/>
                </a:cxn>
                <a:cxn ang="T11">
                  <a:pos x="T2" y="T3"/>
                </a:cxn>
                <a:cxn ang="T12">
                  <a:pos x="T4" y="T5"/>
                </a:cxn>
                <a:cxn ang="T13">
                  <a:pos x="T6" y="T7"/>
                </a:cxn>
                <a:cxn ang="T14">
                  <a:pos x="T8" y="T9"/>
                </a:cxn>
              </a:cxnLst>
              <a:rect l="T15" t="T16" r="T17" b="T18"/>
              <a:pathLst>
                <a:path w="7" h="5">
                  <a:moveTo>
                    <a:pt x="7" y="0"/>
                  </a:moveTo>
                  <a:lnTo>
                    <a:pt x="0" y="5"/>
                  </a:lnTo>
                  <a:lnTo>
                    <a:pt x="1" y="1"/>
                  </a:lnTo>
                  <a:lnTo>
                    <a:pt x="7"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1" name="Freeform 534"/>
            <xdr:cNvSpPr>
              <a:spLocks/>
            </xdr:cNvSpPr>
          </xdr:nvSpPr>
          <xdr:spPr bwMode="auto">
            <a:xfrm>
              <a:off x="48" y="526"/>
              <a:ext cx="1" cy="1"/>
            </a:xfrm>
            <a:custGeom>
              <a:avLst/>
              <a:gdLst>
                <a:gd name="T0" fmla="*/ 3 w 3"/>
                <a:gd name="T1" fmla="*/ 1 h 4"/>
                <a:gd name="T2" fmla="*/ 2 w 3"/>
                <a:gd name="T3" fmla="*/ 4 h 4"/>
                <a:gd name="T4" fmla="*/ 0 w 3"/>
                <a:gd name="T5" fmla="*/ 0 h 4"/>
                <a:gd name="T6" fmla="*/ 3 w 3"/>
                <a:gd name="T7" fmla="*/ 1 h 4"/>
                <a:gd name="T8" fmla="*/ 3 w 3"/>
                <a:gd name="T9" fmla="*/ 1 h 4"/>
                <a:gd name="T10" fmla="*/ 0 60000 65536"/>
                <a:gd name="T11" fmla="*/ 0 60000 65536"/>
                <a:gd name="T12" fmla="*/ 0 60000 65536"/>
                <a:gd name="T13" fmla="*/ 0 60000 65536"/>
                <a:gd name="T14" fmla="*/ 0 60000 65536"/>
                <a:gd name="T15" fmla="*/ 0 w 3"/>
                <a:gd name="T16" fmla="*/ 0 h 4"/>
                <a:gd name="T17" fmla="*/ 3 w 3"/>
                <a:gd name="T18" fmla="*/ 4 h 4"/>
              </a:gdLst>
              <a:ahLst/>
              <a:cxnLst>
                <a:cxn ang="T10">
                  <a:pos x="T0" y="T1"/>
                </a:cxn>
                <a:cxn ang="T11">
                  <a:pos x="T2" y="T3"/>
                </a:cxn>
                <a:cxn ang="T12">
                  <a:pos x="T4" y="T5"/>
                </a:cxn>
                <a:cxn ang="T13">
                  <a:pos x="T6" y="T7"/>
                </a:cxn>
                <a:cxn ang="T14">
                  <a:pos x="T8" y="T9"/>
                </a:cxn>
              </a:cxnLst>
              <a:rect l="T15" t="T16" r="T17" b="T18"/>
              <a:pathLst>
                <a:path w="3" h="4">
                  <a:moveTo>
                    <a:pt x="3" y="1"/>
                  </a:moveTo>
                  <a:lnTo>
                    <a:pt x="2" y="4"/>
                  </a:lnTo>
                  <a:lnTo>
                    <a:pt x="0" y="0"/>
                  </a:lnTo>
                  <a:lnTo>
                    <a:pt x="3" y="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2" name="Freeform 535"/>
            <xdr:cNvSpPr>
              <a:spLocks/>
            </xdr:cNvSpPr>
          </xdr:nvSpPr>
          <xdr:spPr bwMode="auto">
            <a:xfrm>
              <a:off x="49" y="518"/>
              <a:ext cx="1" cy="1"/>
            </a:xfrm>
            <a:custGeom>
              <a:avLst/>
              <a:gdLst>
                <a:gd name="T0" fmla="*/ 4 w 4"/>
                <a:gd name="T1" fmla="*/ 1 h 5"/>
                <a:gd name="T2" fmla="*/ 0 w 4"/>
                <a:gd name="T3" fmla="*/ 5 h 5"/>
                <a:gd name="T4" fmla="*/ 2 w 4"/>
                <a:gd name="T5" fmla="*/ 0 h 5"/>
                <a:gd name="T6" fmla="*/ 4 w 4"/>
                <a:gd name="T7" fmla="*/ 1 h 5"/>
                <a:gd name="T8" fmla="*/ 4 w 4"/>
                <a:gd name="T9" fmla="*/ 1 h 5"/>
                <a:gd name="T10" fmla="*/ 0 60000 65536"/>
                <a:gd name="T11" fmla="*/ 0 60000 65536"/>
                <a:gd name="T12" fmla="*/ 0 60000 65536"/>
                <a:gd name="T13" fmla="*/ 0 60000 65536"/>
                <a:gd name="T14" fmla="*/ 0 60000 65536"/>
                <a:gd name="T15" fmla="*/ 0 w 4"/>
                <a:gd name="T16" fmla="*/ 0 h 5"/>
                <a:gd name="T17" fmla="*/ 4 w 4"/>
                <a:gd name="T18" fmla="*/ 5 h 5"/>
              </a:gdLst>
              <a:ahLst/>
              <a:cxnLst>
                <a:cxn ang="T10">
                  <a:pos x="T0" y="T1"/>
                </a:cxn>
                <a:cxn ang="T11">
                  <a:pos x="T2" y="T3"/>
                </a:cxn>
                <a:cxn ang="T12">
                  <a:pos x="T4" y="T5"/>
                </a:cxn>
                <a:cxn ang="T13">
                  <a:pos x="T6" y="T7"/>
                </a:cxn>
                <a:cxn ang="T14">
                  <a:pos x="T8" y="T9"/>
                </a:cxn>
              </a:cxnLst>
              <a:rect l="T15" t="T16" r="T17" b="T18"/>
              <a:pathLst>
                <a:path w="4" h="5">
                  <a:moveTo>
                    <a:pt x="4" y="1"/>
                  </a:moveTo>
                  <a:lnTo>
                    <a:pt x="0" y="5"/>
                  </a:lnTo>
                  <a:lnTo>
                    <a:pt x="2" y="0"/>
                  </a:lnTo>
                  <a:lnTo>
                    <a:pt x="4" y="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3" name="Freeform 536"/>
            <xdr:cNvSpPr>
              <a:spLocks/>
            </xdr:cNvSpPr>
          </xdr:nvSpPr>
          <xdr:spPr bwMode="auto">
            <a:xfrm>
              <a:off x="47" y="518"/>
              <a:ext cx="1" cy="1"/>
            </a:xfrm>
            <a:custGeom>
              <a:avLst/>
              <a:gdLst>
                <a:gd name="T0" fmla="*/ 7 w 7"/>
                <a:gd name="T1" fmla="*/ 0 h 5"/>
                <a:gd name="T2" fmla="*/ 0 w 7"/>
                <a:gd name="T3" fmla="*/ 5 h 5"/>
                <a:gd name="T4" fmla="*/ 0 w 7"/>
                <a:gd name="T5" fmla="*/ 0 h 5"/>
                <a:gd name="T6" fmla="*/ 7 w 7"/>
                <a:gd name="T7" fmla="*/ 0 h 5"/>
                <a:gd name="T8" fmla="*/ 7 w 7"/>
                <a:gd name="T9" fmla="*/ 0 h 5"/>
                <a:gd name="T10" fmla="*/ 0 60000 65536"/>
                <a:gd name="T11" fmla="*/ 0 60000 65536"/>
                <a:gd name="T12" fmla="*/ 0 60000 65536"/>
                <a:gd name="T13" fmla="*/ 0 60000 65536"/>
                <a:gd name="T14" fmla="*/ 0 60000 65536"/>
                <a:gd name="T15" fmla="*/ 0 w 7"/>
                <a:gd name="T16" fmla="*/ 0 h 5"/>
                <a:gd name="T17" fmla="*/ 7 w 7"/>
                <a:gd name="T18" fmla="*/ 5 h 5"/>
              </a:gdLst>
              <a:ahLst/>
              <a:cxnLst>
                <a:cxn ang="T10">
                  <a:pos x="T0" y="T1"/>
                </a:cxn>
                <a:cxn ang="T11">
                  <a:pos x="T2" y="T3"/>
                </a:cxn>
                <a:cxn ang="T12">
                  <a:pos x="T4" y="T5"/>
                </a:cxn>
                <a:cxn ang="T13">
                  <a:pos x="T6" y="T7"/>
                </a:cxn>
                <a:cxn ang="T14">
                  <a:pos x="T8" y="T9"/>
                </a:cxn>
              </a:cxnLst>
              <a:rect l="T15" t="T16" r="T17" b="T18"/>
              <a:pathLst>
                <a:path w="7" h="5">
                  <a:moveTo>
                    <a:pt x="7" y="0"/>
                  </a:moveTo>
                  <a:lnTo>
                    <a:pt x="0" y="5"/>
                  </a:lnTo>
                  <a:lnTo>
                    <a:pt x="0" y="0"/>
                  </a:lnTo>
                  <a:lnTo>
                    <a:pt x="7"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4" name="Freeform 537"/>
            <xdr:cNvSpPr>
              <a:spLocks/>
            </xdr:cNvSpPr>
          </xdr:nvSpPr>
          <xdr:spPr bwMode="auto">
            <a:xfrm>
              <a:off x="51" y="519"/>
              <a:ext cx="1" cy="2"/>
            </a:xfrm>
            <a:custGeom>
              <a:avLst/>
              <a:gdLst>
                <a:gd name="T0" fmla="*/ 6 w 6"/>
                <a:gd name="T1" fmla="*/ 1 h 10"/>
                <a:gd name="T2" fmla="*/ 0 w 6"/>
                <a:gd name="T3" fmla="*/ 10 h 10"/>
                <a:gd name="T4" fmla="*/ 1 w 6"/>
                <a:gd name="T5" fmla="*/ 0 h 10"/>
                <a:gd name="T6" fmla="*/ 6 w 6"/>
                <a:gd name="T7" fmla="*/ 1 h 10"/>
                <a:gd name="T8" fmla="*/ 6 w 6"/>
                <a:gd name="T9" fmla="*/ 1 h 10"/>
                <a:gd name="T10" fmla="*/ 0 60000 65536"/>
                <a:gd name="T11" fmla="*/ 0 60000 65536"/>
                <a:gd name="T12" fmla="*/ 0 60000 65536"/>
                <a:gd name="T13" fmla="*/ 0 60000 65536"/>
                <a:gd name="T14" fmla="*/ 0 60000 65536"/>
                <a:gd name="T15" fmla="*/ 0 w 6"/>
                <a:gd name="T16" fmla="*/ 0 h 10"/>
                <a:gd name="T17" fmla="*/ 6 w 6"/>
                <a:gd name="T18" fmla="*/ 10 h 10"/>
              </a:gdLst>
              <a:ahLst/>
              <a:cxnLst>
                <a:cxn ang="T10">
                  <a:pos x="T0" y="T1"/>
                </a:cxn>
                <a:cxn ang="T11">
                  <a:pos x="T2" y="T3"/>
                </a:cxn>
                <a:cxn ang="T12">
                  <a:pos x="T4" y="T5"/>
                </a:cxn>
                <a:cxn ang="T13">
                  <a:pos x="T6" y="T7"/>
                </a:cxn>
                <a:cxn ang="T14">
                  <a:pos x="T8" y="T9"/>
                </a:cxn>
              </a:cxnLst>
              <a:rect l="T15" t="T16" r="T17" b="T18"/>
              <a:pathLst>
                <a:path w="6" h="10">
                  <a:moveTo>
                    <a:pt x="6" y="1"/>
                  </a:moveTo>
                  <a:lnTo>
                    <a:pt x="0" y="10"/>
                  </a:lnTo>
                  <a:lnTo>
                    <a:pt x="1" y="0"/>
                  </a:lnTo>
                  <a:lnTo>
                    <a:pt x="6" y="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5" name="Freeform 538"/>
            <xdr:cNvSpPr>
              <a:spLocks/>
            </xdr:cNvSpPr>
          </xdr:nvSpPr>
          <xdr:spPr bwMode="auto">
            <a:xfrm>
              <a:off x="51" y="522"/>
              <a:ext cx="1" cy="1"/>
            </a:xfrm>
            <a:custGeom>
              <a:avLst/>
              <a:gdLst>
                <a:gd name="T0" fmla="*/ 5 w 5"/>
                <a:gd name="T1" fmla="*/ 2 h 9"/>
                <a:gd name="T2" fmla="*/ 0 w 5"/>
                <a:gd name="T3" fmla="*/ 9 h 9"/>
                <a:gd name="T4" fmla="*/ 0 w 5"/>
                <a:gd name="T5" fmla="*/ 0 h 9"/>
                <a:gd name="T6" fmla="*/ 5 w 5"/>
                <a:gd name="T7" fmla="*/ 2 h 9"/>
                <a:gd name="T8" fmla="*/ 5 w 5"/>
                <a:gd name="T9" fmla="*/ 2 h 9"/>
                <a:gd name="T10" fmla="*/ 0 60000 65536"/>
                <a:gd name="T11" fmla="*/ 0 60000 65536"/>
                <a:gd name="T12" fmla="*/ 0 60000 65536"/>
                <a:gd name="T13" fmla="*/ 0 60000 65536"/>
                <a:gd name="T14" fmla="*/ 0 60000 65536"/>
                <a:gd name="T15" fmla="*/ 0 w 5"/>
                <a:gd name="T16" fmla="*/ 0 h 9"/>
                <a:gd name="T17" fmla="*/ 5 w 5"/>
                <a:gd name="T18" fmla="*/ 9 h 9"/>
              </a:gdLst>
              <a:ahLst/>
              <a:cxnLst>
                <a:cxn ang="T10">
                  <a:pos x="T0" y="T1"/>
                </a:cxn>
                <a:cxn ang="T11">
                  <a:pos x="T2" y="T3"/>
                </a:cxn>
                <a:cxn ang="T12">
                  <a:pos x="T4" y="T5"/>
                </a:cxn>
                <a:cxn ang="T13">
                  <a:pos x="T6" y="T7"/>
                </a:cxn>
                <a:cxn ang="T14">
                  <a:pos x="T8" y="T9"/>
                </a:cxn>
              </a:cxnLst>
              <a:rect l="T15" t="T16" r="T17" b="T18"/>
              <a:pathLst>
                <a:path w="5" h="9">
                  <a:moveTo>
                    <a:pt x="5" y="2"/>
                  </a:moveTo>
                  <a:lnTo>
                    <a:pt x="0" y="9"/>
                  </a:lnTo>
                  <a:lnTo>
                    <a:pt x="0" y="0"/>
                  </a:lnTo>
                  <a:lnTo>
                    <a:pt x="5"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6" name="Freeform 539"/>
            <xdr:cNvSpPr>
              <a:spLocks/>
            </xdr:cNvSpPr>
          </xdr:nvSpPr>
          <xdr:spPr bwMode="auto">
            <a:xfrm>
              <a:off x="42" y="523"/>
              <a:ext cx="8" cy="5"/>
            </a:xfrm>
            <a:custGeom>
              <a:avLst/>
              <a:gdLst>
                <a:gd name="T0" fmla="*/ 5 w 52"/>
                <a:gd name="T1" fmla="*/ 0 h 33"/>
                <a:gd name="T2" fmla="*/ 40 w 52"/>
                <a:gd name="T3" fmla="*/ 22 h 33"/>
                <a:gd name="T4" fmla="*/ 52 w 52"/>
                <a:gd name="T5" fmla="*/ 30 h 33"/>
                <a:gd name="T6" fmla="*/ 50 w 52"/>
                <a:gd name="T7" fmla="*/ 33 h 33"/>
                <a:gd name="T8" fmla="*/ 38 w 52"/>
                <a:gd name="T9" fmla="*/ 23 h 33"/>
                <a:gd name="T10" fmla="*/ 14 w 52"/>
                <a:gd name="T11" fmla="*/ 8 h 33"/>
                <a:gd name="T12" fmla="*/ 0 w 52"/>
                <a:gd name="T13" fmla="*/ 0 h 33"/>
                <a:gd name="T14" fmla="*/ 5 w 52"/>
                <a:gd name="T15" fmla="*/ 0 h 33"/>
                <a:gd name="T16" fmla="*/ 5 w 52"/>
                <a:gd name="T17" fmla="*/ 0 h 3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2"/>
                <a:gd name="T28" fmla="*/ 0 h 33"/>
                <a:gd name="T29" fmla="*/ 52 w 52"/>
                <a:gd name="T30" fmla="*/ 33 h 3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2" h="33">
                  <a:moveTo>
                    <a:pt x="5" y="0"/>
                  </a:moveTo>
                  <a:lnTo>
                    <a:pt x="40" y="22"/>
                  </a:lnTo>
                  <a:lnTo>
                    <a:pt x="52" y="30"/>
                  </a:lnTo>
                  <a:lnTo>
                    <a:pt x="50" y="33"/>
                  </a:lnTo>
                  <a:lnTo>
                    <a:pt x="38" y="23"/>
                  </a:lnTo>
                  <a:lnTo>
                    <a:pt x="14" y="8"/>
                  </a:lnTo>
                  <a:lnTo>
                    <a:pt x="0" y="0"/>
                  </a:lnTo>
                  <a:lnTo>
                    <a:pt x="5"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7" name="Freeform 540"/>
            <xdr:cNvSpPr>
              <a:spLocks/>
            </xdr:cNvSpPr>
          </xdr:nvSpPr>
          <xdr:spPr bwMode="auto">
            <a:xfrm>
              <a:off x="26" y="485"/>
              <a:ext cx="23" cy="17"/>
            </a:xfrm>
            <a:custGeom>
              <a:avLst/>
              <a:gdLst>
                <a:gd name="T0" fmla="*/ 128 w 161"/>
                <a:gd name="T1" fmla="*/ 101 h 116"/>
                <a:gd name="T2" fmla="*/ 120 w 161"/>
                <a:gd name="T3" fmla="*/ 108 h 116"/>
                <a:gd name="T4" fmla="*/ 108 w 161"/>
                <a:gd name="T5" fmla="*/ 113 h 116"/>
                <a:gd name="T6" fmla="*/ 97 w 161"/>
                <a:gd name="T7" fmla="*/ 116 h 116"/>
                <a:gd name="T8" fmla="*/ 82 w 161"/>
                <a:gd name="T9" fmla="*/ 112 h 116"/>
                <a:gd name="T10" fmla="*/ 69 w 161"/>
                <a:gd name="T11" fmla="*/ 106 h 116"/>
                <a:gd name="T12" fmla="*/ 61 w 161"/>
                <a:gd name="T13" fmla="*/ 99 h 116"/>
                <a:gd name="T14" fmla="*/ 53 w 161"/>
                <a:gd name="T15" fmla="*/ 103 h 116"/>
                <a:gd name="T16" fmla="*/ 48 w 161"/>
                <a:gd name="T17" fmla="*/ 103 h 116"/>
                <a:gd name="T18" fmla="*/ 40 w 161"/>
                <a:gd name="T19" fmla="*/ 99 h 116"/>
                <a:gd name="T20" fmla="*/ 38 w 161"/>
                <a:gd name="T21" fmla="*/ 93 h 116"/>
                <a:gd name="T22" fmla="*/ 38 w 161"/>
                <a:gd name="T23" fmla="*/ 86 h 116"/>
                <a:gd name="T24" fmla="*/ 26 w 161"/>
                <a:gd name="T25" fmla="*/ 75 h 116"/>
                <a:gd name="T26" fmla="*/ 15 w 161"/>
                <a:gd name="T27" fmla="*/ 62 h 116"/>
                <a:gd name="T28" fmla="*/ 5 w 161"/>
                <a:gd name="T29" fmla="*/ 50 h 116"/>
                <a:gd name="T30" fmla="*/ 0 w 161"/>
                <a:gd name="T31" fmla="*/ 40 h 116"/>
                <a:gd name="T32" fmla="*/ 0 w 161"/>
                <a:gd name="T33" fmla="*/ 30 h 116"/>
                <a:gd name="T34" fmla="*/ 2 w 161"/>
                <a:gd name="T35" fmla="*/ 24 h 116"/>
                <a:gd name="T36" fmla="*/ 7 w 161"/>
                <a:gd name="T37" fmla="*/ 15 h 116"/>
                <a:gd name="T38" fmla="*/ 13 w 161"/>
                <a:gd name="T39" fmla="*/ 8 h 116"/>
                <a:gd name="T40" fmla="*/ 21 w 161"/>
                <a:gd name="T41" fmla="*/ 4 h 116"/>
                <a:gd name="T42" fmla="*/ 33 w 161"/>
                <a:gd name="T43" fmla="*/ 0 h 116"/>
                <a:gd name="T44" fmla="*/ 45 w 161"/>
                <a:gd name="T45" fmla="*/ 3 h 116"/>
                <a:gd name="T46" fmla="*/ 59 w 161"/>
                <a:gd name="T47" fmla="*/ 5 h 116"/>
                <a:gd name="T48" fmla="*/ 68 w 161"/>
                <a:gd name="T49" fmla="*/ 9 h 116"/>
                <a:gd name="T50" fmla="*/ 78 w 161"/>
                <a:gd name="T51" fmla="*/ 15 h 116"/>
                <a:gd name="T52" fmla="*/ 84 w 161"/>
                <a:gd name="T53" fmla="*/ 9 h 116"/>
                <a:gd name="T54" fmla="*/ 89 w 161"/>
                <a:gd name="T55" fmla="*/ 6 h 116"/>
                <a:gd name="T56" fmla="*/ 94 w 161"/>
                <a:gd name="T57" fmla="*/ 9 h 116"/>
                <a:gd name="T58" fmla="*/ 99 w 161"/>
                <a:gd name="T59" fmla="*/ 14 h 116"/>
                <a:gd name="T60" fmla="*/ 102 w 161"/>
                <a:gd name="T61" fmla="*/ 20 h 116"/>
                <a:gd name="T62" fmla="*/ 102 w 161"/>
                <a:gd name="T63" fmla="*/ 27 h 116"/>
                <a:gd name="T64" fmla="*/ 114 w 161"/>
                <a:gd name="T65" fmla="*/ 38 h 116"/>
                <a:gd name="T66" fmla="*/ 124 w 161"/>
                <a:gd name="T67" fmla="*/ 47 h 116"/>
                <a:gd name="T68" fmla="*/ 133 w 161"/>
                <a:gd name="T69" fmla="*/ 57 h 116"/>
                <a:gd name="T70" fmla="*/ 138 w 161"/>
                <a:gd name="T71" fmla="*/ 68 h 116"/>
                <a:gd name="T72" fmla="*/ 139 w 161"/>
                <a:gd name="T73" fmla="*/ 77 h 116"/>
                <a:gd name="T74" fmla="*/ 134 w 161"/>
                <a:gd name="T75" fmla="*/ 89 h 116"/>
                <a:gd name="T76" fmla="*/ 142 w 161"/>
                <a:gd name="T77" fmla="*/ 93 h 116"/>
                <a:gd name="T78" fmla="*/ 156 w 161"/>
                <a:gd name="T79" fmla="*/ 97 h 116"/>
                <a:gd name="T80" fmla="*/ 161 w 161"/>
                <a:gd name="T81" fmla="*/ 101 h 116"/>
                <a:gd name="T82" fmla="*/ 159 w 161"/>
                <a:gd name="T83" fmla="*/ 106 h 116"/>
                <a:gd name="T84" fmla="*/ 153 w 161"/>
                <a:gd name="T85" fmla="*/ 111 h 116"/>
                <a:gd name="T86" fmla="*/ 142 w 161"/>
                <a:gd name="T87" fmla="*/ 108 h 116"/>
                <a:gd name="T88" fmla="*/ 131 w 161"/>
                <a:gd name="T89" fmla="*/ 101 h 116"/>
                <a:gd name="T90" fmla="*/ 128 w 161"/>
                <a:gd name="T91" fmla="*/ 101 h 116"/>
                <a:gd name="T92" fmla="*/ 128 w 161"/>
                <a:gd name="T93" fmla="*/ 101 h 11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61"/>
                <a:gd name="T142" fmla="*/ 0 h 116"/>
                <a:gd name="T143" fmla="*/ 161 w 161"/>
                <a:gd name="T144" fmla="*/ 116 h 11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61" h="116">
                  <a:moveTo>
                    <a:pt x="128" y="101"/>
                  </a:moveTo>
                  <a:lnTo>
                    <a:pt x="120" y="108"/>
                  </a:lnTo>
                  <a:lnTo>
                    <a:pt x="108" y="113"/>
                  </a:lnTo>
                  <a:lnTo>
                    <a:pt x="97" y="116"/>
                  </a:lnTo>
                  <a:lnTo>
                    <a:pt x="82" y="112"/>
                  </a:lnTo>
                  <a:lnTo>
                    <a:pt x="69" y="106"/>
                  </a:lnTo>
                  <a:lnTo>
                    <a:pt x="61" y="99"/>
                  </a:lnTo>
                  <a:lnTo>
                    <a:pt x="53" y="103"/>
                  </a:lnTo>
                  <a:lnTo>
                    <a:pt x="48" y="103"/>
                  </a:lnTo>
                  <a:lnTo>
                    <a:pt x="40" y="99"/>
                  </a:lnTo>
                  <a:lnTo>
                    <a:pt x="38" y="93"/>
                  </a:lnTo>
                  <a:lnTo>
                    <a:pt x="38" y="86"/>
                  </a:lnTo>
                  <a:lnTo>
                    <a:pt x="26" y="75"/>
                  </a:lnTo>
                  <a:lnTo>
                    <a:pt x="15" y="62"/>
                  </a:lnTo>
                  <a:lnTo>
                    <a:pt x="5" y="50"/>
                  </a:lnTo>
                  <a:lnTo>
                    <a:pt x="0" y="40"/>
                  </a:lnTo>
                  <a:lnTo>
                    <a:pt x="0" y="30"/>
                  </a:lnTo>
                  <a:lnTo>
                    <a:pt x="2" y="24"/>
                  </a:lnTo>
                  <a:lnTo>
                    <a:pt x="7" y="15"/>
                  </a:lnTo>
                  <a:lnTo>
                    <a:pt x="13" y="8"/>
                  </a:lnTo>
                  <a:lnTo>
                    <a:pt x="21" y="4"/>
                  </a:lnTo>
                  <a:lnTo>
                    <a:pt x="33" y="0"/>
                  </a:lnTo>
                  <a:lnTo>
                    <a:pt x="45" y="3"/>
                  </a:lnTo>
                  <a:lnTo>
                    <a:pt x="59" y="5"/>
                  </a:lnTo>
                  <a:lnTo>
                    <a:pt x="68" y="9"/>
                  </a:lnTo>
                  <a:lnTo>
                    <a:pt x="78" y="15"/>
                  </a:lnTo>
                  <a:lnTo>
                    <a:pt x="84" y="9"/>
                  </a:lnTo>
                  <a:lnTo>
                    <a:pt x="89" y="6"/>
                  </a:lnTo>
                  <a:lnTo>
                    <a:pt x="94" y="9"/>
                  </a:lnTo>
                  <a:lnTo>
                    <a:pt x="99" y="14"/>
                  </a:lnTo>
                  <a:lnTo>
                    <a:pt x="102" y="20"/>
                  </a:lnTo>
                  <a:lnTo>
                    <a:pt x="102" y="27"/>
                  </a:lnTo>
                  <a:lnTo>
                    <a:pt x="114" y="38"/>
                  </a:lnTo>
                  <a:lnTo>
                    <a:pt x="124" y="47"/>
                  </a:lnTo>
                  <a:lnTo>
                    <a:pt x="133" y="57"/>
                  </a:lnTo>
                  <a:lnTo>
                    <a:pt x="138" y="68"/>
                  </a:lnTo>
                  <a:lnTo>
                    <a:pt x="139" y="77"/>
                  </a:lnTo>
                  <a:lnTo>
                    <a:pt x="134" y="89"/>
                  </a:lnTo>
                  <a:lnTo>
                    <a:pt x="142" y="93"/>
                  </a:lnTo>
                  <a:lnTo>
                    <a:pt x="156" y="97"/>
                  </a:lnTo>
                  <a:lnTo>
                    <a:pt x="161" y="101"/>
                  </a:lnTo>
                  <a:lnTo>
                    <a:pt x="159" y="106"/>
                  </a:lnTo>
                  <a:lnTo>
                    <a:pt x="153" y="111"/>
                  </a:lnTo>
                  <a:lnTo>
                    <a:pt x="142" y="108"/>
                  </a:lnTo>
                  <a:lnTo>
                    <a:pt x="131" y="101"/>
                  </a:lnTo>
                  <a:lnTo>
                    <a:pt x="128" y="10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8" name="Freeform 541"/>
            <xdr:cNvSpPr>
              <a:spLocks/>
            </xdr:cNvSpPr>
          </xdr:nvSpPr>
          <xdr:spPr bwMode="auto">
            <a:xfrm>
              <a:off x="27" y="486"/>
              <a:ext cx="11" cy="12"/>
            </a:xfrm>
            <a:custGeom>
              <a:avLst/>
              <a:gdLst>
                <a:gd name="T0" fmla="*/ 41 w 78"/>
                <a:gd name="T1" fmla="*/ 81 h 81"/>
                <a:gd name="T2" fmla="*/ 25 w 78"/>
                <a:gd name="T3" fmla="*/ 66 h 81"/>
                <a:gd name="T4" fmla="*/ 15 w 78"/>
                <a:gd name="T5" fmla="*/ 58 h 81"/>
                <a:gd name="T6" fmla="*/ 5 w 78"/>
                <a:gd name="T7" fmla="*/ 44 h 81"/>
                <a:gd name="T8" fmla="*/ 1 w 78"/>
                <a:gd name="T9" fmla="*/ 36 h 81"/>
                <a:gd name="T10" fmla="*/ 0 w 78"/>
                <a:gd name="T11" fmla="*/ 28 h 81"/>
                <a:gd name="T12" fmla="*/ 1 w 78"/>
                <a:gd name="T13" fmla="*/ 21 h 81"/>
                <a:gd name="T14" fmla="*/ 5 w 78"/>
                <a:gd name="T15" fmla="*/ 13 h 81"/>
                <a:gd name="T16" fmla="*/ 12 w 78"/>
                <a:gd name="T17" fmla="*/ 7 h 81"/>
                <a:gd name="T18" fmla="*/ 20 w 78"/>
                <a:gd name="T19" fmla="*/ 2 h 81"/>
                <a:gd name="T20" fmla="*/ 30 w 78"/>
                <a:gd name="T21" fmla="*/ 0 h 81"/>
                <a:gd name="T22" fmla="*/ 44 w 78"/>
                <a:gd name="T23" fmla="*/ 2 h 81"/>
                <a:gd name="T24" fmla="*/ 55 w 78"/>
                <a:gd name="T25" fmla="*/ 4 h 81"/>
                <a:gd name="T26" fmla="*/ 64 w 78"/>
                <a:gd name="T27" fmla="*/ 10 h 81"/>
                <a:gd name="T28" fmla="*/ 78 w 78"/>
                <a:gd name="T29" fmla="*/ 18 h 81"/>
                <a:gd name="T30" fmla="*/ 46 w 78"/>
                <a:gd name="T31" fmla="*/ 80 h 81"/>
                <a:gd name="T32" fmla="*/ 41 w 78"/>
                <a:gd name="T33" fmla="*/ 81 h 81"/>
                <a:gd name="T34" fmla="*/ 41 w 78"/>
                <a:gd name="T35" fmla="*/ 81 h 8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8"/>
                <a:gd name="T55" fmla="*/ 0 h 81"/>
                <a:gd name="T56" fmla="*/ 78 w 78"/>
                <a:gd name="T57" fmla="*/ 81 h 8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8" h="81">
                  <a:moveTo>
                    <a:pt x="41" y="81"/>
                  </a:moveTo>
                  <a:lnTo>
                    <a:pt x="25" y="66"/>
                  </a:lnTo>
                  <a:lnTo>
                    <a:pt x="15" y="58"/>
                  </a:lnTo>
                  <a:lnTo>
                    <a:pt x="5" y="44"/>
                  </a:lnTo>
                  <a:lnTo>
                    <a:pt x="1" y="36"/>
                  </a:lnTo>
                  <a:lnTo>
                    <a:pt x="0" y="28"/>
                  </a:lnTo>
                  <a:lnTo>
                    <a:pt x="1" y="21"/>
                  </a:lnTo>
                  <a:lnTo>
                    <a:pt x="5" y="13"/>
                  </a:lnTo>
                  <a:lnTo>
                    <a:pt x="12" y="7"/>
                  </a:lnTo>
                  <a:lnTo>
                    <a:pt x="20" y="2"/>
                  </a:lnTo>
                  <a:lnTo>
                    <a:pt x="30" y="0"/>
                  </a:lnTo>
                  <a:lnTo>
                    <a:pt x="44" y="2"/>
                  </a:lnTo>
                  <a:lnTo>
                    <a:pt x="55" y="4"/>
                  </a:lnTo>
                  <a:lnTo>
                    <a:pt x="64" y="10"/>
                  </a:lnTo>
                  <a:lnTo>
                    <a:pt x="78" y="18"/>
                  </a:lnTo>
                  <a:lnTo>
                    <a:pt x="46" y="80"/>
                  </a:lnTo>
                  <a:lnTo>
                    <a:pt x="41" y="81"/>
                  </a:lnTo>
                  <a:close/>
                </a:path>
              </a:pathLst>
            </a:custGeom>
            <a:solidFill>
              <a:srgbClr val="CC80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19" name="Freeform 542"/>
            <xdr:cNvSpPr>
              <a:spLocks/>
            </xdr:cNvSpPr>
          </xdr:nvSpPr>
          <xdr:spPr bwMode="auto">
            <a:xfrm>
              <a:off x="27" y="487"/>
              <a:ext cx="8" cy="9"/>
            </a:xfrm>
            <a:custGeom>
              <a:avLst/>
              <a:gdLst>
                <a:gd name="T0" fmla="*/ 36 w 53"/>
                <a:gd name="T1" fmla="*/ 62 h 62"/>
                <a:gd name="T2" fmla="*/ 20 w 53"/>
                <a:gd name="T3" fmla="*/ 52 h 62"/>
                <a:gd name="T4" fmla="*/ 9 w 53"/>
                <a:gd name="T5" fmla="*/ 39 h 62"/>
                <a:gd name="T6" fmla="*/ 2 w 53"/>
                <a:gd name="T7" fmla="*/ 28 h 62"/>
                <a:gd name="T8" fmla="*/ 0 w 53"/>
                <a:gd name="T9" fmla="*/ 14 h 62"/>
                <a:gd name="T10" fmla="*/ 4 w 53"/>
                <a:gd name="T11" fmla="*/ 4 h 62"/>
                <a:gd name="T12" fmla="*/ 9 w 53"/>
                <a:gd name="T13" fmla="*/ 0 h 62"/>
                <a:gd name="T14" fmla="*/ 12 w 53"/>
                <a:gd name="T15" fmla="*/ 9 h 62"/>
                <a:gd name="T16" fmla="*/ 23 w 53"/>
                <a:gd name="T17" fmla="*/ 21 h 62"/>
                <a:gd name="T18" fmla="*/ 34 w 53"/>
                <a:gd name="T19" fmla="*/ 26 h 62"/>
                <a:gd name="T20" fmla="*/ 44 w 53"/>
                <a:gd name="T21" fmla="*/ 34 h 62"/>
                <a:gd name="T22" fmla="*/ 51 w 53"/>
                <a:gd name="T23" fmla="*/ 38 h 62"/>
                <a:gd name="T24" fmla="*/ 53 w 53"/>
                <a:gd name="T25" fmla="*/ 39 h 62"/>
                <a:gd name="T26" fmla="*/ 47 w 53"/>
                <a:gd name="T27" fmla="*/ 51 h 62"/>
                <a:gd name="T28" fmla="*/ 36 w 53"/>
                <a:gd name="T29" fmla="*/ 62 h 62"/>
                <a:gd name="T30" fmla="*/ 36 w 53"/>
                <a:gd name="T31" fmla="*/ 62 h 6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3"/>
                <a:gd name="T49" fmla="*/ 0 h 62"/>
                <a:gd name="T50" fmla="*/ 53 w 53"/>
                <a:gd name="T51" fmla="*/ 62 h 6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3" h="62">
                  <a:moveTo>
                    <a:pt x="36" y="62"/>
                  </a:moveTo>
                  <a:lnTo>
                    <a:pt x="20" y="52"/>
                  </a:lnTo>
                  <a:lnTo>
                    <a:pt x="9" y="39"/>
                  </a:lnTo>
                  <a:lnTo>
                    <a:pt x="2" y="28"/>
                  </a:lnTo>
                  <a:lnTo>
                    <a:pt x="0" y="14"/>
                  </a:lnTo>
                  <a:lnTo>
                    <a:pt x="4" y="4"/>
                  </a:lnTo>
                  <a:lnTo>
                    <a:pt x="9" y="0"/>
                  </a:lnTo>
                  <a:lnTo>
                    <a:pt x="12" y="9"/>
                  </a:lnTo>
                  <a:lnTo>
                    <a:pt x="23" y="21"/>
                  </a:lnTo>
                  <a:lnTo>
                    <a:pt x="34" y="26"/>
                  </a:lnTo>
                  <a:lnTo>
                    <a:pt x="44" y="34"/>
                  </a:lnTo>
                  <a:lnTo>
                    <a:pt x="51" y="38"/>
                  </a:lnTo>
                  <a:lnTo>
                    <a:pt x="53" y="39"/>
                  </a:lnTo>
                  <a:lnTo>
                    <a:pt x="47" y="51"/>
                  </a:lnTo>
                  <a:lnTo>
                    <a:pt x="36" y="62"/>
                  </a:lnTo>
                  <a:close/>
                </a:path>
              </a:pathLst>
            </a:custGeom>
            <a:solidFill>
              <a:srgbClr val="D999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0" name="Freeform 543"/>
            <xdr:cNvSpPr>
              <a:spLocks/>
            </xdr:cNvSpPr>
          </xdr:nvSpPr>
          <xdr:spPr bwMode="auto">
            <a:xfrm>
              <a:off x="28" y="489"/>
              <a:ext cx="5" cy="7"/>
            </a:xfrm>
            <a:custGeom>
              <a:avLst/>
              <a:gdLst>
                <a:gd name="T0" fmla="*/ 33 w 40"/>
                <a:gd name="T1" fmla="*/ 49 h 49"/>
                <a:gd name="T2" fmla="*/ 16 w 40"/>
                <a:gd name="T3" fmla="*/ 38 h 49"/>
                <a:gd name="T4" fmla="*/ 3 w 40"/>
                <a:gd name="T5" fmla="*/ 23 h 49"/>
                <a:gd name="T6" fmla="*/ 0 w 40"/>
                <a:gd name="T7" fmla="*/ 14 h 49"/>
                <a:gd name="T8" fmla="*/ 0 w 40"/>
                <a:gd name="T9" fmla="*/ 6 h 49"/>
                <a:gd name="T10" fmla="*/ 5 w 40"/>
                <a:gd name="T11" fmla="*/ 0 h 49"/>
                <a:gd name="T12" fmla="*/ 5 w 40"/>
                <a:gd name="T13" fmla="*/ 11 h 49"/>
                <a:gd name="T14" fmla="*/ 13 w 40"/>
                <a:gd name="T15" fmla="*/ 24 h 49"/>
                <a:gd name="T16" fmla="*/ 25 w 40"/>
                <a:gd name="T17" fmla="*/ 34 h 49"/>
                <a:gd name="T18" fmla="*/ 35 w 40"/>
                <a:gd name="T19" fmla="*/ 38 h 49"/>
                <a:gd name="T20" fmla="*/ 40 w 40"/>
                <a:gd name="T21" fmla="*/ 41 h 49"/>
                <a:gd name="T22" fmla="*/ 33 w 40"/>
                <a:gd name="T23" fmla="*/ 49 h 49"/>
                <a:gd name="T24" fmla="*/ 33 w 40"/>
                <a:gd name="T25" fmla="*/ 49 h 4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49"/>
                <a:gd name="T41" fmla="*/ 40 w 40"/>
                <a:gd name="T42" fmla="*/ 49 h 4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49">
                  <a:moveTo>
                    <a:pt x="33" y="49"/>
                  </a:moveTo>
                  <a:lnTo>
                    <a:pt x="16" y="38"/>
                  </a:lnTo>
                  <a:lnTo>
                    <a:pt x="3" y="23"/>
                  </a:lnTo>
                  <a:lnTo>
                    <a:pt x="0" y="14"/>
                  </a:lnTo>
                  <a:lnTo>
                    <a:pt x="0" y="6"/>
                  </a:lnTo>
                  <a:lnTo>
                    <a:pt x="5" y="0"/>
                  </a:lnTo>
                  <a:lnTo>
                    <a:pt x="5" y="11"/>
                  </a:lnTo>
                  <a:lnTo>
                    <a:pt x="13" y="24"/>
                  </a:lnTo>
                  <a:lnTo>
                    <a:pt x="25" y="34"/>
                  </a:lnTo>
                  <a:lnTo>
                    <a:pt x="35" y="38"/>
                  </a:lnTo>
                  <a:lnTo>
                    <a:pt x="40" y="41"/>
                  </a:lnTo>
                  <a:lnTo>
                    <a:pt x="33" y="49"/>
                  </a:lnTo>
                  <a:close/>
                </a:path>
              </a:pathLst>
            </a:custGeom>
            <a:solidFill>
              <a:srgbClr val="F2CC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1" name="Freeform 544"/>
            <xdr:cNvSpPr>
              <a:spLocks/>
            </xdr:cNvSpPr>
          </xdr:nvSpPr>
          <xdr:spPr bwMode="auto">
            <a:xfrm>
              <a:off x="28" y="491"/>
              <a:ext cx="4" cy="4"/>
            </a:xfrm>
            <a:custGeom>
              <a:avLst/>
              <a:gdLst>
                <a:gd name="T0" fmla="*/ 28 w 28"/>
                <a:gd name="T1" fmla="*/ 30 h 33"/>
                <a:gd name="T2" fmla="*/ 15 w 28"/>
                <a:gd name="T3" fmla="*/ 20 h 33"/>
                <a:gd name="T4" fmla="*/ 8 w 28"/>
                <a:gd name="T5" fmla="*/ 12 h 33"/>
                <a:gd name="T6" fmla="*/ 0 w 28"/>
                <a:gd name="T7" fmla="*/ 0 h 33"/>
                <a:gd name="T8" fmla="*/ 4 w 28"/>
                <a:gd name="T9" fmla="*/ 12 h 33"/>
                <a:gd name="T10" fmla="*/ 14 w 28"/>
                <a:gd name="T11" fmla="*/ 23 h 33"/>
                <a:gd name="T12" fmla="*/ 25 w 28"/>
                <a:gd name="T13" fmla="*/ 33 h 33"/>
                <a:gd name="T14" fmla="*/ 28 w 28"/>
                <a:gd name="T15" fmla="*/ 30 h 33"/>
                <a:gd name="T16" fmla="*/ 28 w 28"/>
                <a:gd name="T17" fmla="*/ 30 h 3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8"/>
                <a:gd name="T28" fmla="*/ 0 h 33"/>
                <a:gd name="T29" fmla="*/ 28 w 28"/>
                <a:gd name="T30" fmla="*/ 33 h 3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8" h="33">
                  <a:moveTo>
                    <a:pt x="28" y="30"/>
                  </a:moveTo>
                  <a:lnTo>
                    <a:pt x="15" y="20"/>
                  </a:lnTo>
                  <a:lnTo>
                    <a:pt x="8" y="12"/>
                  </a:lnTo>
                  <a:lnTo>
                    <a:pt x="0" y="0"/>
                  </a:lnTo>
                  <a:lnTo>
                    <a:pt x="4" y="12"/>
                  </a:lnTo>
                  <a:lnTo>
                    <a:pt x="14" y="23"/>
                  </a:lnTo>
                  <a:lnTo>
                    <a:pt x="25" y="33"/>
                  </a:lnTo>
                  <a:lnTo>
                    <a:pt x="28" y="30"/>
                  </a:lnTo>
                  <a:close/>
                </a:path>
              </a:pathLst>
            </a:custGeom>
            <a:solidFill>
              <a:srgbClr val="FFE6B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2" name="Freeform 545"/>
            <xdr:cNvSpPr>
              <a:spLocks/>
            </xdr:cNvSpPr>
          </xdr:nvSpPr>
          <xdr:spPr bwMode="auto">
            <a:xfrm>
              <a:off x="29" y="486"/>
              <a:ext cx="8" cy="4"/>
            </a:xfrm>
            <a:custGeom>
              <a:avLst/>
              <a:gdLst>
                <a:gd name="T0" fmla="*/ 55 w 55"/>
                <a:gd name="T1" fmla="*/ 18 h 25"/>
                <a:gd name="T2" fmla="*/ 40 w 55"/>
                <a:gd name="T3" fmla="*/ 7 h 25"/>
                <a:gd name="T4" fmla="*/ 21 w 55"/>
                <a:gd name="T5" fmla="*/ 0 h 25"/>
                <a:gd name="T6" fmla="*/ 10 w 55"/>
                <a:gd name="T7" fmla="*/ 1 h 25"/>
                <a:gd name="T8" fmla="*/ 2 w 55"/>
                <a:gd name="T9" fmla="*/ 5 h 25"/>
                <a:gd name="T10" fmla="*/ 0 w 55"/>
                <a:gd name="T11" fmla="*/ 6 h 25"/>
                <a:gd name="T12" fmla="*/ 1 w 55"/>
                <a:gd name="T13" fmla="*/ 9 h 25"/>
                <a:gd name="T14" fmla="*/ 8 w 55"/>
                <a:gd name="T15" fmla="*/ 7 h 25"/>
                <a:gd name="T16" fmla="*/ 19 w 55"/>
                <a:gd name="T17" fmla="*/ 11 h 25"/>
                <a:gd name="T18" fmla="*/ 29 w 55"/>
                <a:gd name="T19" fmla="*/ 14 h 25"/>
                <a:gd name="T20" fmla="*/ 37 w 55"/>
                <a:gd name="T21" fmla="*/ 16 h 25"/>
                <a:gd name="T22" fmla="*/ 44 w 55"/>
                <a:gd name="T23" fmla="*/ 21 h 25"/>
                <a:gd name="T24" fmla="*/ 53 w 55"/>
                <a:gd name="T25" fmla="*/ 25 h 25"/>
                <a:gd name="T26" fmla="*/ 55 w 55"/>
                <a:gd name="T27" fmla="*/ 18 h 25"/>
                <a:gd name="T28" fmla="*/ 55 w 55"/>
                <a:gd name="T29" fmla="*/ 18 h 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5"/>
                <a:gd name="T46" fmla="*/ 0 h 25"/>
                <a:gd name="T47" fmla="*/ 55 w 55"/>
                <a:gd name="T48" fmla="*/ 25 h 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5" h="25">
                  <a:moveTo>
                    <a:pt x="55" y="18"/>
                  </a:moveTo>
                  <a:lnTo>
                    <a:pt x="40" y="7"/>
                  </a:lnTo>
                  <a:lnTo>
                    <a:pt x="21" y="0"/>
                  </a:lnTo>
                  <a:lnTo>
                    <a:pt x="10" y="1"/>
                  </a:lnTo>
                  <a:lnTo>
                    <a:pt x="2" y="5"/>
                  </a:lnTo>
                  <a:lnTo>
                    <a:pt x="0" y="6"/>
                  </a:lnTo>
                  <a:lnTo>
                    <a:pt x="1" y="9"/>
                  </a:lnTo>
                  <a:lnTo>
                    <a:pt x="8" y="7"/>
                  </a:lnTo>
                  <a:lnTo>
                    <a:pt x="19" y="11"/>
                  </a:lnTo>
                  <a:lnTo>
                    <a:pt x="29" y="14"/>
                  </a:lnTo>
                  <a:lnTo>
                    <a:pt x="37" y="16"/>
                  </a:lnTo>
                  <a:lnTo>
                    <a:pt x="44" y="21"/>
                  </a:lnTo>
                  <a:lnTo>
                    <a:pt x="53" y="25"/>
                  </a:lnTo>
                  <a:lnTo>
                    <a:pt x="55" y="18"/>
                  </a:lnTo>
                  <a:close/>
                </a:path>
              </a:pathLst>
            </a:custGeom>
            <a:solidFill>
              <a:srgbClr val="BF663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3" name="Freeform 546"/>
            <xdr:cNvSpPr>
              <a:spLocks/>
            </xdr:cNvSpPr>
          </xdr:nvSpPr>
          <xdr:spPr bwMode="auto">
            <a:xfrm>
              <a:off x="32" y="487"/>
              <a:ext cx="13" cy="14"/>
            </a:xfrm>
            <a:custGeom>
              <a:avLst/>
              <a:gdLst>
                <a:gd name="T0" fmla="*/ 21 w 93"/>
                <a:gd name="T1" fmla="*/ 83 h 98"/>
                <a:gd name="T2" fmla="*/ 34 w 93"/>
                <a:gd name="T3" fmla="*/ 89 h 98"/>
                <a:gd name="T4" fmla="*/ 46 w 93"/>
                <a:gd name="T5" fmla="*/ 97 h 98"/>
                <a:gd name="T6" fmla="*/ 60 w 93"/>
                <a:gd name="T7" fmla="*/ 98 h 98"/>
                <a:gd name="T8" fmla="*/ 74 w 93"/>
                <a:gd name="T9" fmla="*/ 94 h 98"/>
                <a:gd name="T10" fmla="*/ 84 w 93"/>
                <a:gd name="T11" fmla="*/ 85 h 98"/>
                <a:gd name="T12" fmla="*/ 93 w 93"/>
                <a:gd name="T13" fmla="*/ 73 h 98"/>
                <a:gd name="T14" fmla="*/ 93 w 93"/>
                <a:gd name="T15" fmla="*/ 54 h 98"/>
                <a:gd name="T16" fmla="*/ 84 w 93"/>
                <a:gd name="T17" fmla="*/ 42 h 98"/>
                <a:gd name="T18" fmla="*/ 74 w 93"/>
                <a:gd name="T19" fmla="*/ 32 h 98"/>
                <a:gd name="T20" fmla="*/ 67 w 93"/>
                <a:gd name="T21" fmla="*/ 24 h 98"/>
                <a:gd name="T22" fmla="*/ 59 w 93"/>
                <a:gd name="T23" fmla="*/ 20 h 98"/>
                <a:gd name="T24" fmla="*/ 58 w 93"/>
                <a:gd name="T25" fmla="*/ 6 h 98"/>
                <a:gd name="T26" fmla="*/ 52 w 93"/>
                <a:gd name="T27" fmla="*/ 0 h 98"/>
                <a:gd name="T28" fmla="*/ 46 w 93"/>
                <a:gd name="T29" fmla="*/ 1 h 98"/>
                <a:gd name="T30" fmla="*/ 39 w 93"/>
                <a:gd name="T31" fmla="*/ 12 h 98"/>
                <a:gd name="T32" fmla="*/ 21 w 93"/>
                <a:gd name="T33" fmla="*/ 44 h 98"/>
                <a:gd name="T34" fmla="*/ 8 w 93"/>
                <a:gd name="T35" fmla="*/ 65 h 98"/>
                <a:gd name="T36" fmla="*/ 0 w 93"/>
                <a:gd name="T37" fmla="*/ 75 h 98"/>
                <a:gd name="T38" fmla="*/ 3 w 93"/>
                <a:gd name="T39" fmla="*/ 84 h 98"/>
                <a:gd name="T40" fmla="*/ 10 w 93"/>
                <a:gd name="T41" fmla="*/ 88 h 98"/>
                <a:gd name="T42" fmla="*/ 13 w 93"/>
                <a:gd name="T43" fmla="*/ 88 h 98"/>
                <a:gd name="T44" fmla="*/ 21 w 93"/>
                <a:gd name="T45" fmla="*/ 83 h 98"/>
                <a:gd name="T46" fmla="*/ 21 w 93"/>
                <a:gd name="T47" fmla="*/ 83 h 9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3"/>
                <a:gd name="T73" fmla="*/ 0 h 98"/>
                <a:gd name="T74" fmla="*/ 93 w 93"/>
                <a:gd name="T75" fmla="*/ 98 h 98"/>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3" h="98">
                  <a:moveTo>
                    <a:pt x="21" y="83"/>
                  </a:moveTo>
                  <a:lnTo>
                    <a:pt x="34" y="89"/>
                  </a:lnTo>
                  <a:lnTo>
                    <a:pt x="46" y="97"/>
                  </a:lnTo>
                  <a:lnTo>
                    <a:pt x="60" y="98"/>
                  </a:lnTo>
                  <a:lnTo>
                    <a:pt x="74" y="94"/>
                  </a:lnTo>
                  <a:lnTo>
                    <a:pt x="84" y="85"/>
                  </a:lnTo>
                  <a:lnTo>
                    <a:pt x="93" y="73"/>
                  </a:lnTo>
                  <a:lnTo>
                    <a:pt x="93" y="54"/>
                  </a:lnTo>
                  <a:lnTo>
                    <a:pt x="84" y="42"/>
                  </a:lnTo>
                  <a:lnTo>
                    <a:pt x="74" y="32"/>
                  </a:lnTo>
                  <a:lnTo>
                    <a:pt x="67" y="24"/>
                  </a:lnTo>
                  <a:lnTo>
                    <a:pt x="59" y="20"/>
                  </a:lnTo>
                  <a:lnTo>
                    <a:pt x="58" y="6"/>
                  </a:lnTo>
                  <a:lnTo>
                    <a:pt x="52" y="0"/>
                  </a:lnTo>
                  <a:lnTo>
                    <a:pt x="46" y="1"/>
                  </a:lnTo>
                  <a:lnTo>
                    <a:pt x="39" y="12"/>
                  </a:lnTo>
                  <a:lnTo>
                    <a:pt x="21" y="44"/>
                  </a:lnTo>
                  <a:lnTo>
                    <a:pt x="8" y="65"/>
                  </a:lnTo>
                  <a:lnTo>
                    <a:pt x="0" y="75"/>
                  </a:lnTo>
                  <a:lnTo>
                    <a:pt x="3" y="84"/>
                  </a:lnTo>
                  <a:lnTo>
                    <a:pt x="10" y="88"/>
                  </a:lnTo>
                  <a:lnTo>
                    <a:pt x="13" y="88"/>
                  </a:lnTo>
                  <a:lnTo>
                    <a:pt x="21" y="83"/>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4" name="Freeform 547"/>
            <xdr:cNvSpPr>
              <a:spLocks/>
            </xdr:cNvSpPr>
          </xdr:nvSpPr>
          <xdr:spPr bwMode="auto">
            <a:xfrm>
              <a:off x="32" y="487"/>
              <a:ext cx="13" cy="14"/>
            </a:xfrm>
            <a:custGeom>
              <a:avLst/>
              <a:gdLst>
                <a:gd name="T0" fmla="*/ 45 w 89"/>
                <a:gd name="T1" fmla="*/ 90 h 92"/>
                <a:gd name="T2" fmla="*/ 57 w 89"/>
                <a:gd name="T3" fmla="*/ 92 h 92"/>
                <a:gd name="T4" fmla="*/ 69 w 89"/>
                <a:gd name="T5" fmla="*/ 90 h 92"/>
                <a:gd name="T6" fmla="*/ 76 w 89"/>
                <a:gd name="T7" fmla="*/ 83 h 92"/>
                <a:gd name="T8" fmla="*/ 85 w 89"/>
                <a:gd name="T9" fmla="*/ 72 h 92"/>
                <a:gd name="T10" fmla="*/ 89 w 89"/>
                <a:gd name="T11" fmla="*/ 61 h 92"/>
                <a:gd name="T12" fmla="*/ 88 w 89"/>
                <a:gd name="T13" fmla="*/ 53 h 92"/>
                <a:gd name="T14" fmla="*/ 84 w 89"/>
                <a:gd name="T15" fmla="*/ 45 h 92"/>
                <a:gd name="T16" fmla="*/ 76 w 89"/>
                <a:gd name="T17" fmla="*/ 34 h 92"/>
                <a:gd name="T18" fmla="*/ 66 w 89"/>
                <a:gd name="T19" fmla="*/ 26 h 92"/>
                <a:gd name="T20" fmla="*/ 56 w 89"/>
                <a:gd name="T21" fmla="*/ 21 h 92"/>
                <a:gd name="T22" fmla="*/ 51 w 89"/>
                <a:gd name="T23" fmla="*/ 18 h 92"/>
                <a:gd name="T24" fmla="*/ 54 w 89"/>
                <a:gd name="T25" fmla="*/ 7 h 92"/>
                <a:gd name="T26" fmla="*/ 49 w 89"/>
                <a:gd name="T27" fmla="*/ 0 h 92"/>
                <a:gd name="T28" fmla="*/ 45 w 89"/>
                <a:gd name="T29" fmla="*/ 0 h 92"/>
                <a:gd name="T30" fmla="*/ 39 w 89"/>
                <a:gd name="T31" fmla="*/ 8 h 92"/>
                <a:gd name="T32" fmla="*/ 26 w 89"/>
                <a:gd name="T33" fmla="*/ 29 h 92"/>
                <a:gd name="T34" fmla="*/ 13 w 89"/>
                <a:gd name="T35" fmla="*/ 52 h 92"/>
                <a:gd name="T36" fmla="*/ 3 w 89"/>
                <a:gd name="T37" fmla="*/ 66 h 92"/>
                <a:gd name="T38" fmla="*/ 0 w 89"/>
                <a:gd name="T39" fmla="*/ 73 h 92"/>
                <a:gd name="T40" fmla="*/ 3 w 89"/>
                <a:gd name="T41" fmla="*/ 80 h 92"/>
                <a:gd name="T42" fmla="*/ 7 w 89"/>
                <a:gd name="T43" fmla="*/ 82 h 92"/>
                <a:gd name="T44" fmla="*/ 10 w 89"/>
                <a:gd name="T45" fmla="*/ 83 h 92"/>
                <a:gd name="T46" fmla="*/ 15 w 89"/>
                <a:gd name="T47" fmla="*/ 80 h 92"/>
                <a:gd name="T48" fmla="*/ 18 w 89"/>
                <a:gd name="T49" fmla="*/ 75 h 92"/>
                <a:gd name="T50" fmla="*/ 25 w 89"/>
                <a:gd name="T51" fmla="*/ 80 h 92"/>
                <a:gd name="T52" fmla="*/ 37 w 89"/>
                <a:gd name="T53" fmla="*/ 87 h 92"/>
                <a:gd name="T54" fmla="*/ 45 w 89"/>
                <a:gd name="T55" fmla="*/ 90 h 92"/>
                <a:gd name="T56" fmla="*/ 45 w 89"/>
                <a:gd name="T57" fmla="*/ 90 h 9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89"/>
                <a:gd name="T88" fmla="*/ 0 h 92"/>
                <a:gd name="T89" fmla="*/ 89 w 89"/>
                <a:gd name="T90" fmla="*/ 92 h 92"/>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89" h="92">
                  <a:moveTo>
                    <a:pt x="45" y="90"/>
                  </a:moveTo>
                  <a:lnTo>
                    <a:pt x="57" y="92"/>
                  </a:lnTo>
                  <a:lnTo>
                    <a:pt x="69" y="90"/>
                  </a:lnTo>
                  <a:lnTo>
                    <a:pt x="76" y="83"/>
                  </a:lnTo>
                  <a:lnTo>
                    <a:pt x="85" y="72"/>
                  </a:lnTo>
                  <a:lnTo>
                    <a:pt x="89" y="61"/>
                  </a:lnTo>
                  <a:lnTo>
                    <a:pt x="88" y="53"/>
                  </a:lnTo>
                  <a:lnTo>
                    <a:pt x="84" y="45"/>
                  </a:lnTo>
                  <a:lnTo>
                    <a:pt x="76" y="34"/>
                  </a:lnTo>
                  <a:lnTo>
                    <a:pt x="66" y="26"/>
                  </a:lnTo>
                  <a:lnTo>
                    <a:pt x="56" y="21"/>
                  </a:lnTo>
                  <a:lnTo>
                    <a:pt x="51" y="18"/>
                  </a:lnTo>
                  <a:lnTo>
                    <a:pt x="54" y="7"/>
                  </a:lnTo>
                  <a:lnTo>
                    <a:pt x="49" y="0"/>
                  </a:lnTo>
                  <a:lnTo>
                    <a:pt x="45" y="0"/>
                  </a:lnTo>
                  <a:lnTo>
                    <a:pt x="39" y="8"/>
                  </a:lnTo>
                  <a:lnTo>
                    <a:pt x="26" y="29"/>
                  </a:lnTo>
                  <a:lnTo>
                    <a:pt x="13" y="52"/>
                  </a:lnTo>
                  <a:lnTo>
                    <a:pt x="3" y="66"/>
                  </a:lnTo>
                  <a:lnTo>
                    <a:pt x="0" y="73"/>
                  </a:lnTo>
                  <a:lnTo>
                    <a:pt x="3" y="80"/>
                  </a:lnTo>
                  <a:lnTo>
                    <a:pt x="7" y="82"/>
                  </a:lnTo>
                  <a:lnTo>
                    <a:pt x="10" y="83"/>
                  </a:lnTo>
                  <a:lnTo>
                    <a:pt x="15" y="80"/>
                  </a:lnTo>
                  <a:lnTo>
                    <a:pt x="18" y="75"/>
                  </a:lnTo>
                  <a:lnTo>
                    <a:pt x="25" y="80"/>
                  </a:lnTo>
                  <a:lnTo>
                    <a:pt x="37" y="87"/>
                  </a:lnTo>
                  <a:lnTo>
                    <a:pt x="45" y="90"/>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5" name="Freeform 548"/>
            <xdr:cNvSpPr>
              <a:spLocks/>
            </xdr:cNvSpPr>
          </xdr:nvSpPr>
          <xdr:spPr bwMode="auto">
            <a:xfrm>
              <a:off x="44" y="498"/>
              <a:ext cx="5" cy="2"/>
            </a:xfrm>
            <a:custGeom>
              <a:avLst/>
              <a:gdLst>
                <a:gd name="T0" fmla="*/ 0 w 35"/>
                <a:gd name="T1" fmla="*/ 4 h 15"/>
                <a:gd name="T2" fmla="*/ 29 w 35"/>
                <a:gd name="T3" fmla="*/ 15 h 15"/>
                <a:gd name="T4" fmla="*/ 35 w 35"/>
                <a:gd name="T5" fmla="*/ 9 h 15"/>
                <a:gd name="T6" fmla="*/ 21 w 35"/>
                <a:gd name="T7" fmla="*/ 7 h 15"/>
                <a:gd name="T8" fmla="*/ 6 w 35"/>
                <a:gd name="T9" fmla="*/ 0 h 15"/>
                <a:gd name="T10" fmla="*/ 0 w 35"/>
                <a:gd name="T11" fmla="*/ 4 h 15"/>
                <a:gd name="T12" fmla="*/ 0 w 35"/>
                <a:gd name="T13" fmla="*/ 4 h 15"/>
                <a:gd name="T14" fmla="*/ 0 60000 65536"/>
                <a:gd name="T15" fmla="*/ 0 60000 65536"/>
                <a:gd name="T16" fmla="*/ 0 60000 65536"/>
                <a:gd name="T17" fmla="*/ 0 60000 65536"/>
                <a:gd name="T18" fmla="*/ 0 60000 65536"/>
                <a:gd name="T19" fmla="*/ 0 60000 65536"/>
                <a:gd name="T20" fmla="*/ 0 60000 65536"/>
                <a:gd name="T21" fmla="*/ 0 w 35"/>
                <a:gd name="T22" fmla="*/ 0 h 15"/>
                <a:gd name="T23" fmla="*/ 35 w 35"/>
                <a:gd name="T24" fmla="*/ 15 h 1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5" h="15">
                  <a:moveTo>
                    <a:pt x="0" y="4"/>
                  </a:moveTo>
                  <a:lnTo>
                    <a:pt x="29" y="15"/>
                  </a:lnTo>
                  <a:lnTo>
                    <a:pt x="35" y="9"/>
                  </a:lnTo>
                  <a:lnTo>
                    <a:pt x="21" y="7"/>
                  </a:lnTo>
                  <a:lnTo>
                    <a:pt x="6" y="0"/>
                  </a:lnTo>
                  <a:lnTo>
                    <a:pt x="0" y="4"/>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6" name="Freeform 549"/>
            <xdr:cNvSpPr>
              <a:spLocks/>
            </xdr:cNvSpPr>
          </xdr:nvSpPr>
          <xdr:spPr bwMode="auto">
            <a:xfrm>
              <a:off x="37" y="496"/>
              <a:ext cx="8" cy="4"/>
            </a:xfrm>
            <a:custGeom>
              <a:avLst/>
              <a:gdLst>
                <a:gd name="T0" fmla="*/ 50 w 53"/>
                <a:gd name="T1" fmla="*/ 7 h 27"/>
                <a:gd name="T2" fmla="*/ 7 w 53"/>
                <a:gd name="T3" fmla="*/ 27 h 27"/>
                <a:gd name="T4" fmla="*/ 0 w 53"/>
                <a:gd name="T5" fmla="*/ 24 h 27"/>
                <a:gd name="T6" fmla="*/ 53 w 53"/>
                <a:gd name="T7" fmla="*/ 0 h 27"/>
                <a:gd name="T8" fmla="*/ 50 w 53"/>
                <a:gd name="T9" fmla="*/ 7 h 27"/>
                <a:gd name="T10" fmla="*/ 50 w 53"/>
                <a:gd name="T11" fmla="*/ 7 h 27"/>
                <a:gd name="T12" fmla="*/ 0 60000 65536"/>
                <a:gd name="T13" fmla="*/ 0 60000 65536"/>
                <a:gd name="T14" fmla="*/ 0 60000 65536"/>
                <a:gd name="T15" fmla="*/ 0 60000 65536"/>
                <a:gd name="T16" fmla="*/ 0 60000 65536"/>
                <a:gd name="T17" fmla="*/ 0 60000 65536"/>
                <a:gd name="T18" fmla="*/ 0 w 53"/>
                <a:gd name="T19" fmla="*/ 0 h 27"/>
                <a:gd name="T20" fmla="*/ 53 w 53"/>
                <a:gd name="T21" fmla="*/ 27 h 27"/>
              </a:gdLst>
              <a:ahLst/>
              <a:cxnLst>
                <a:cxn ang="T12">
                  <a:pos x="T0" y="T1"/>
                </a:cxn>
                <a:cxn ang="T13">
                  <a:pos x="T2" y="T3"/>
                </a:cxn>
                <a:cxn ang="T14">
                  <a:pos x="T4" y="T5"/>
                </a:cxn>
                <a:cxn ang="T15">
                  <a:pos x="T6" y="T7"/>
                </a:cxn>
                <a:cxn ang="T16">
                  <a:pos x="T8" y="T9"/>
                </a:cxn>
                <a:cxn ang="T17">
                  <a:pos x="T10" y="T11"/>
                </a:cxn>
              </a:cxnLst>
              <a:rect l="T18" t="T19" r="T20" b="T21"/>
              <a:pathLst>
                <a:path w="53" h="27">
                  <a:moveTo>
                    <a:pt x="50" y="7"/>
                  </a:moveTo>
                  <a:lnTo>
                    <a:pt x="7" y="27"/>
                  </a:lnTo>
                  <a:lnTo>
                    <a:pt x="0" y="24"/>
                  </a:lnTo>
                  <a:lnTo>
                    <a:pt x="53" y="0"/>
                  </a:lnTo>
                  <a:lnTo>
                    <a:pt x="50" y="7"/>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7" name="Freeform 550"/>
            <xdr:cNvSpPr>
              <a:spLocks/>
            </xdr:cNvSpPr>
          </xdr:nvSpPr>
          <xdr:spPr bwMode="auto">
            <a:xfrm>
              <a:off x="35" y="494"/>
              <a:ext cx="9" cy="5"/>
            </a:xfrm>
            <a:custGeom>
              <a:avLst/>
              <a:gdLst>
                <a:gd name="T0" fmla="*/ 5 w 64"/>
                <a:gd name="T1" fmla="*/ 35 h 35"/>
                <a:gd name="T2" fmla="*/ 64 w 64"/>
                <a:gd name="T3" fmla="*/ 6 h 35"/>
                <a:gd name="T4" fmla="*/ 60 w 64"/>
                <a:gd name="T5" fmla="*/ 0 h 35"/>
                <a:gd name="T6" fmla="*/ 0 w 64"/>
                <a:gd name="T7" fmla="*/ 32 h 35"/>
                <a:gd name="T8" fmla="*/ 5 w 64"/>
                <a:gd name="T9" fmla="*/ 35 h 35"/>
                <a:gd name="T10" fmla="*/ 5 w 64"/>
                <a:gd name="T11" fmla="*/ 35 h 35"/>
                <a:gd name="T12" fmla="*/ 0 60000 65536"/>
                <a:gd name="T13" fmla="*/ 0 60000 65536"/>
                <a:gd name="T14" fmla="*/ 0 60000 65536"/>
                <a:gd name="T15" fmla="*/ 0 60000 65536"/>
                <a:gd name="T16" fmla="*/ 0 60000 65536"/>
                <a:gd name="T17" fmla="*/ 0 60000 65536"/>
                <a:gd name="T18" fmla="*/ 0 w 64"/>
                <a:gd name="T19" fmla="*/ 0 h 35"/>
                <a:gd name="T20" fmla="*/ 64 w 64"/>
                <a:gd name="T21" fmla="*/ 35 h 35"/>
              </a:gdLst>
              <a:ahLst/>
              <a:cxnLst>
                <a:cxn ang="T12">
                  <a:pos x="T0" y="T1"/>
                </a:cxn>
                <a:cxn ang="T13">
                  <a:pos x="T2" y="T3"/>
                </a:cxn>
                <a:cxn ang="T14">
                  <a:pos x="T4" y="T5"/>
                </a:cxn>
                <a:cxn ang="T15">
                  <a:pos x="T6" y="T7"/>
                </a:cxn>
                <a:cxn ang="T16">
                  <a:pos x="T8" y="T9"/>
                </a:cxn>
                <a:cxn ang="T17">
                  <a:pos x="T10" y="T11"/>
                </a:cxn>
              </a:cxnLst>
              <a:rect l="T18" t="T19" r="T20" b="T21"/>
              <a:pathLst>
                <a:path w="64" h="35">
                  <a:moveTo>
                    <a:pt x="5" y="35"/>
                  </a:moveTo>
                  <a:lnTo>
                    <a:pt x="64" y="6"/>
                  </a:lnTo>
                  <a:lnTo>
                    <a:pt x="60" y="0"/>
                  </a:lnTo>
                  <a:lnTo>
                    <a:pt x="0" y="32"/>
                  </a:lnTo>
                  <a:lnTo>
                    <a:pt x="5" y="35"/>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8" name="Freeform 551"/>
            <xdr:cNvSpPr>
              <a:spLocks/>
            </xdr:cNvSpPr>
          </xdr:nvSpPr>
          <xdr:spPr bwMode="auto">
            <a:xfrm>
              <a:off x="36" y="492"/>
              <a:ext cx="7" cy="4"/>
            </a:xfrm>
            <a:custGeom>
              <a:avLst/>
              <a:gdLst>
                <a:gd name="T0" fmla="*/ 0 w 48"/>
                <a:gd name="T1" fmla="*/ 29 h 29"/>
                <a:gd name="T2" fmla="*/ 48 w 48"/>
                <a:gd name="T3" fmla="*/ 4 h 29"/>
                <a:gd name="T4" fmla="*/ 45 w 48"/>
                <a:gd name="T5" fmla="*/ 0 h 29"/>
                <a:gd name="T6" fmla="*/ 1 w 48"/>
                <a:gd name="T7" fmla="*/ 23 h 29"/>
                <a:gd name="T8" fmla="*/ 0 w 48"/>
                <a:gd name="T9" fmla="*/ 29 h 29"/>
                <a:gd name="T10" fmla="*/ 0 w 48"/>
                <a:gd name="T11" fmla="*/ 29 h 29"/>
                <a:gd name="T12" fmla="*/ 0 60000 65536"/>
                <a:gd name="T13" fmla="*/ 0 60000 65536"/>
                <a:gd name="T14" fmla="*/ 0 60000 65536"/>
                <a:gd name="T15" fmla="*/ 0 60000 65536"/>
                <a:gd name="T16" fmla="*/ 0 60000 65536"/>
                <a:gd name="T17" fmla="*/ 0 60000 65536"/>
                <a:gd name="T18" fmla="*/ 0 w 48"/>
                <a:gd name="T19" fmla="*/ 0 h 29"/>
                <a:gd name="T20" fmla="*/ 48 w 48"/>
                <a:gd name="T21" fmla="*/ 29 h 29"/>
              </a:gdLst>
              <a:ahLst/>
              <a:cxnLst>
                <a:cxn ang="T12">
                  <a:pos x="T0" y="T1"/>
                </a:cxn>
                <a:cxn ang="T13">
                  <a:pos x="T2" y="T3"/>
                </a:cxn>
                <a:cxn ang="T14">
                  <a:pos x="T4" y="T5"/>
                </a:cxn>
                <a:cxn ang="T15">
                  <a:pos x="T6" y="T7"/>
                </a:cxn>
                <a:cxn ang="T16">
                  <a:pos x="T8" y="T9"/>
                </a:cxn>
                <a:cxn ang="T17">
                  <a:pos x="T10" y="T11"/>
                </a:cxn>
              </a:cxnLst>
              <a:rect l="T18" t="T19" r="T20" b="T21"/>
              <a:pathLst>
                <a:path w="48" h="29">
                  <a:moveTo>
                    <a:pt x="0" y="29"/>
                  </a:moveTo>
                  <a:lnTo>
                    <a:pt x="48" y="4"/>
                  </a:lnTo>
                  <a:lnTo>
                    <a:pt x="45" y="0"/>
                  </a:lnTo>
                  <a:lnTo>
                    <a:pt x="1" y="23"/>
                  </a:lnTo>
                  <a:lnTo>
                    <a:pt x="0" y="29"/>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29" name="Freeform 552"/>
            <xdr:cNvSpPr>
              <a:spLocks/>
            </xdr:cNvSpPr>
          </xdr:nvSpPr>
          <xdr:spPr bwMode="auto">
            <a:xfrm>
              <a:off x="38" y="491"/>
              <a:ext cx="3" cy="2"/>
            </a:xfrm>
            <a:custGeom>
              <a:avLst/>
              <a:gdLst>
                <a:gd name="T0" fmla="*/ 0 w 24"/>
                <a:gd name="T1" fmla="*/ 16 h 16"/>
                <a:gd name="T2" fmla="*/ 24 w 24"/>
                <a:gd name="T3" fmla="*/ 2 h 16"/>
                <a:gd name="T4" fmla="*/ 20 w 24"/>
                <a:gd name="T5" fmla="*/ 0 h 16"/>
                <a:gd name="T6" fmla="*/ 3 w 24"/>
                <a:gd name="T7" fmla="*/ 10 h 16"/>
                <a:gd name="T8" fmla="*/ 0 w 24"/>
                <a:gd name="T9" fmla="*/ 16 h 16"/>
                <a:gd name="T10" fmla="*/ 0 w 24"/>
                <a:gd name="T11" fmla="*/ 16 h 16"/>
                <a:gd name="T12" fmla="*/ 0 60000 65536"/>
                <a:gd name="T13" fmla="*/ 0 60000 65536"/>
                <a:gd name="T14" fmla="*/ 0 60000 65536"/>
                <a:gd name="T15" fmla="*/ 0 60000 65536"/>
                <a:gd name="T16" fmla="*/ 0 60000 65536"/>
                <a:gd name="T17" fmla="*/ 0 60000 65536"/>
                <a:gd name="T18" fmla="*/ 0 w 24"/>
                <a:gd name="T19" fmla="*/ 0 h 16"/>
                <a:gd name="T20" fmla="*/ 24 w 24"/>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24" h="16">
                  <a:moveTo>
                    <a:pt x="0" y="16"/>
                  </a:moveTo>
                  <a:lnTo>
                    <a:pt x="24" y="2"/>
                  </a:lnTo>
                  <a:lnTo>
                    <a:pt x="20" y="0"/>
                  </a:lnTo>
                  <a:lnTo>
                    <a:pt x="3" y="10"/>
                  </a:lnTo>
                  <a:lnTo>
                    <a:pt x="0" y="16"/>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0" name="Freeform 553"/>
            <xdr:cNvSpPr>
              <a:spLocks/>
            </xdr:cNvSpPr>
          </xdr:nvSpPr>
          <xdr:spPr bwMode="auto">
            <a:xfrm>
              <a:off x="37" y="493"/>
              <a:ext cx="4" cy="8"/>
            </a:xfrm>
            <a:custGeom>
              <a:avLst/>
              <a:gdLst>
                <a:gd name="T0" fmla="*/ 20 w 23"/>
                <a:gd name="T1" fmla="*/ 54 h 54"/>
                <a:gd name="T2" fmla="*/ 0 w 23"/>
                <a:gd name="T3" fmla="*/ 7 h 54"/>
                <a:gd name="T4" fmla="*/ 3 w 23"/>
                <a:gd name="T5" fmla="*/ 0 h 54"/>
                <a:gd name="T6" fmla="*/ 23 w 23"/>
                <a:gd name="T7" fmla="*/ 54 h 54"/>
                <a:gd name="T8" fmla="*/ 20 w 23"/>
                <a:gd name="T9" fmla="*/ 54 h 54"/>
                <a:gd name="T10" fmla="*/ 20 w 23"/>
                <a:gd name="T11" fmla="*/ 54 h 54"/>
                <a:gd name="T12" fmla="*/ 0 60000 65536"/>
                <a:gd name="T13" fmla="*/ 0 60000 65536"/>
                <a:gd name="T14" fmla="*/ 0 60000 65536"/>
                <a:gd name="T15" fmla="*/ 0 60000 65536"/>
                <a:gd name="T16" fmla="*/ 0 60000 65536"/>
                <a:gd name="T17" fmla="*/ 0 60000 65536"/>
                <a:gd name="T18" fmla="*/ 0 w 23"/>
                <a:gd name="T19" fmla="*/ 0 h 54"/>
                <a:gd name="T20" fmla="*/ 23 w 23"/>
                <a:gd name="T21" fmla="*/ 54 h 54"/>
              </a:gdLst>
              <a:ahLst/>
              <a:cxnLst>
                <a:cxn ang="T12">
                  <a:pos x="T0" y="T1"/>
                </a:cxn>
                <a:cxn ang="T13">
                  <a:pos x="T2" y="T3"/>
                </a:cxn>
                <a:cxn ang="T14">
                  <a:pos x="T4" y="T5"/>
                </a:cxn>
                <a:cxn ang="T15">
                  <a:pos x="T6" y="T7"/>
                </a:cxn>
                <a:cxn ang="T16">
                  <a:pos x="T8" y="T9"/>
                </a:cxn>
                <a:cxn ang="T17">
                  <a:pos x="T10" y="T11"/>
                </a:cxn>
              </a:cxnLst>
              <a:rect l="T18" t="T19" r="T20" b="T21"/>
              <a:pathLst>
                <a:path w="23" h="54">
                  <a:moveTo>
                    <a:pt x="20" y="54"/>
                  </a:moveTo>
                  <a:lnTo>
                    <a:pt x="0" y="7"/>
                  </a:lnTo>
                  <a:lnTo>
                    <a:pt x="3" y="0"/>
                  </a:lnTo>
                  <a:lnTo>
                    <a:pt x="23" y="54"/>
                  </a:lnTo>
                  <a:lnTo>
                    <a:pt x="20" y="54"/>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1" name="Freeform 554"/>
            <xdr:cNvSpPr>
              <a:spLocks/>
            </xdr:cNvSpPr>
          </xdr:nvSpPr>
          <xdr:spPr bwMode="auto">
            <a:xfrm>
              <a:off x="39" y="492"/>
              <a:ext cx="4" cy="8"/>
            </a:xfrm>
            <a:custGeom>
              <a:avLst/>
              <a:gdLst>
                <a:gd name="T0" fmla="*/ 23 w 27"/>
                <a:gd name="T1" fmla="*/ 58 h 58"/>
                <a:gd name="T2" fmla="*/ 0 w 27"/>
                <a:gd name="T3" fmla="*/ 0 h 58"/>
                <a:gd name="T4" fmla="*/ 4 w 27"/>
                <a:gd name="T5" fmla="*/ 0 h 58"/>
                <a:gd name="T6" fmla="*/ 27 w 27"/>
                <a:gd name="T7" fmla="*/ 56 h 58"/>
                <a:gd name="T8" fmla="*/ 23 w 27"/>
                <a:gd name="T9" fmla="*/ 58 h 58"/>
                <a:gd name="T10" fmla="*/ 23 w 27"/>
                <a:gd name="T11" fmla="*/ 58 h 58"/>
                <a:gd name="T12" fmla="*/ 0 60000 65536"/>
                <a:gd name="T13" fmla="*/ 0 60000 65536"/>
                <a:gd name="T14" fmla="*/ 0 60000 65536"/>
                <a:gd name="T15" fmla="*/ 0 60000 65536"/>
                <a:gd name="T16" fmla="*/ 0 60000 65536"/>
                <a:gd name="T17" fmla="*/ 0 60000 65536"/>
                <a:gd name="T18" fmla="*/ 0 w 27"/>
                <a:gd name="T19" fmla="*/ 0 h 58"/>
                <a:gd name="T20" fmla="*/ 27 w 27"/>
                <a:gd name="T21" fmla="*/ 58 h 58"/>
              </a:gdLst>
              <a:ahLst/>
              <a:cxnLst>
                <a:cxn ang="T12">
                  <a:pos x="T0" y="T1"/>
                </a:cxn>
                <a:cxn ang="T13">
                  <a:pos x="T2" y="T3"/>
                </a:cxn>
                <a:cxn ang="T14">
                  <a:pos x="T4" y="T5"/>
                </a:cxn>
                <a:cxn ang="T15">
                  <a:pos x="T6" y="T7"/>
                </a:cxn>
                <a:cxn ang="T16">
                  <a:pos x="T8" y="T9"/>
                </a:cxn>
                <a:cxn ang="T17">
                  <a:pos x="T10" y="T11"/>
                </a:cxn>
              </a:cxnLst>
              <a:rect l="T18" t="T19" r="T20" b="T21"/>
              <a:pathLst>
                <a:path w="27" h="58">
                  <a:moveTo>
                    <a:pt x="23" y="58"/>
                  </a:moveTo>
                  <a:lnTo>
                    <a:pt x="0" y="0"/>
                  </a:lnTo>
                  <a:lnTo>
                    <a:pt x="4" y="0"/>
                  </a:lnTo>
                  <a:lnTo>
                    <a:pt x="27" y="56"/>
                  </a:lnTo>
                  <a:lnTo>
                    <a:pt x="23" y="58"/>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2" name="Freeform 555"/>
            <xdr:cNvSpPr>
              <a:spLocks/>
            </xdr:cNvSpPr>
          </xdr:nvSpPr>
          <xdr:spPr bwMode="auto">
            <a:xfrm>
              <a:off x="41" y="491"/>
              <a:ext cx="4" cy="7"/>
            </a:xfrm>
            <a:custGeom>
              <a:avLst/>
              <a:gdLst>
                <a:gd name="T0" fmla="*/ 23 w 25"/>
                <a:gd name="T1" fmla="*/ 51 h 51"/>
                <a:gd name="T2" fmla="*/ 0 w 25"/>
                <a:gd name="T3" fmla="*/ 0 h 51"/>
                <a:gd name="T4" fmla="*/ 6 w 25"/>
                <a:gd name="T5" fmla="*/ 2 h 51"/>
                <a:gd name="T6" fmla="*/ 25 w 25"/>
                <a:gd name="T7" fmla="*/ 47 h 51"/>
                <a:gd name="T8" fmla="*/ 23 w 25"/>
                <a:gd name="T9" fmla="*/ 51 h 51"/>
                <a:gd name="T10" fmla="*/ 23 w 25"/>
                <a:gd name="T11" fmla="*/ 51 h 51"/>
                <a:gd name="T12" fmla="*/ 0 60000 65536"/>
                <a:gd name="T13" fmla="*/ 0 60000 65536"/>
                <a:gd name="T14" fmla="*/ 0 60000 65536"/>
                <a:gd name="T15" fmla="*/ 0 60000 65536"/>
                <a:gd name="T16" fmla="*/ 0 60000 65536"/>
                <a:gd name="T17" fmla="*/ 0 60000 65536"/>
                <a:gd name="T18" fmla="*/ 0 w 25"/>
                <a:gd name="T19" fmla="*/ 0 h 51"/>
                <a:gd name="T20" fmla="*/ 25 w 25"/>
                <a:gd name="T21" fmla="*/ 51 h 51"/>
              </a:gdLst>
              <a:ahLst/>
              <a:cxnLst>
                <a:cxn ang="T12">
                  <a:pos x="T0" y="T1"/>
                </a:cxn>
                <a:cxn ang="T13">
                  <a:pos x="T2" y="T3"/>
                </a:cxn>
                <a:cxn ang="T14">
                  <a:pos x="T4" y="T5"/>
                </a:cxn>
                <a:cxn ang="T15">
                  <a:pos x="T6" y="T7"/>
                </a:cxn>
                <a:cxn ang="T16">
                  <a:pos x="T8" y="T9"/>
                </a:cxn>
                <a:cxn ang="T17">
                  <a:pos x="T10" y="T11"/>
                </a:cxn>
              </a:cxnLst>
              <a:rect l="T18" t="T19" r="T20" b="T21"/>
              <a:pathLst>
                <a:path w="25" h="51">
                  <a:moveTo>
                    <a:pt x="23" y="51"/>
                  </a:moveTo>
                  <a:lnTo>
                    <a:pt x="0" y="0"/>
                  </a:lnTo>
                  <a:lnTo>
                    <a:pt x="6" y="2"/>
                  </a:lnTo>
                  <a:lnTo>
                    <a:pt x="25" y="47"/>
                  </a:lnTo>
                  <a:lnTo>
                    <a:pt x="23" y="51"/>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3" name="Freeform 556"/>
            <xdr:cNvSpPr>
              <a:spLocks/>
            </xdr:cNvSpPr>
          </xdr:nvSpPr>
          <xdr:spPr bwMode="auto">
            <a:xfrm>
              <a:off x="36" y="496"/>
              <a:ext cx="2" cy="4"/>
            </a:xfrm>
            <a:custGeom>
              <a:avLst/>
              <a:gdLst>
                <a:gd name="T0" fmla="*/ 14 w 14"/>
                <a:gd name="T1" fmla="*/ 30 h 30"/>
                <a:gd name="T2" fmla="*/ 3 w 14"/>
                <a:gd name="T3" fmla="*/ 0 h 30"/>
                <a:gd name="T4" fmla="*/ 0 w 14"/>
                <a:gd name="T5" fmla="*/ 6 h 30"/>
                <a:gd name="T6" fmla="*/ 11 w 14"/>
                <a:gd name="T7" fmla="*/ 29 h 30"/>
                <a:gd name="T8" fmla="*/ 14 w 14"/>
                <a:gd name="T9" fmla="*/ 30 h 30"/>
                <a:gd name="T10" fmla="*/ 14 w 14"/>
                <a:gd name="T11" fmla="*/ 30 h 30"/>
                <a:gd name="T12" fmla="*/ 0 60000 65536"/>
                <a:gd name="T13" fmla="*/ 0 60000 65536"/>
                <a:gd name="T14" fmla="*/ 0 60000 65536"/>
                <a:gd name="T15" fmla="*/ 0 60000 65536"/>
                <a:gd name="T16" fmla="*/ 0 60000 65536"/>
                <a:gd name="T17" fmla="*/ 0 60000 65536"/>
                <a:gd name="T18" fmla="*/ 0 w 14"/>
                <a:gd name="T19" fmla="*/ 0 h 30"/>
                <a:gd name="T20" fmla="*/ 14 w 14"/>
                <a:gd name="T21" fmla="*/ 30 h 30"/>
              </a:gdLst>
              <a:ahLst/>
              <a:cxnLst>
                <a:cxn ang="T12">
                  <a:pos x="T0" y="T1"/>
                </a:cxn>
                <a:cxn ang="T13">
                  <a:pos x="T2" y="T3"/>
                </a:cxn>
                <a:cxn ang="T14">
                  <a:pos x="T4" y="T5"/>
                </a:cxn>
                <a:cxn ang="T15">
                  <a:pos x="T6" y="T7"/>
                </a:cxn>
                <a:cxn ang="T16">
                  <a:pos x="T8" y="T9"/>
                </a:cxn>
                <a:cxn ang="T17">
                  <a:pos x="T10" y="T11"/>
                </a:cxn>
              </a:cxnLst>
              <a:rect l="T18" t="T19" r="T20" b="T21"/>
              <a:pathLst>
                <a:path w="14" h="30">
                  <a:moveTo>
                    <a:pt x="14" y="30"/>
                  </a:moveTo>
                  <a:lnTo>
                    <a:pt x="3" y="0"/>
                  </a:lnTo>
                  <a:lnTo>
                    <a:pt x="0" y="6"/>
                  </a:lnTo>
                  <a:lnTo>
                    <a:pt x="11" y="29"/>
                  </a:lnTo>
                  <a:lnTo>
                    <a:pt x="14" y="3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4" name="Freeform 557"/>
            <xdr:cNvSpPr>
              <a:spLocks/>
            </xdr:cNvSpPr>
          </xdr:nvSpPr>
          <xdr:spPr bwMode="auto">
            <a:xfrm>
              <a:off x="33" y="488"/>
              <a:ext cx="6" cy="11"/>
            </a:xfrm>
            <a:custGeom>
              <a:avLst/>
              <a:gdLst>
                <a:gd name="T0" fmla="*/ 46 w 46"/>
                <a:gd name="T1" fmla="*/ 6 h 77"/>
                <a:gd name="T2" fmla="*/ 36 w 46"/>
                <a:gd name="T3" fmla="*/ 30 h 77"/>
                <a:gd name="T4" fmla="*/ 22 w 46"/>
                <a:gd name="T5" fmla="*/ 54 h 77"/>
                <a:gd name="T6" fmla="*/ 14 w 46"/>
                <a:gd name="T7" fmla="*/ 69 h 77"/>
                <a:gd name="T8" fmla="*/ 8 w 46"/>
                <a:gd name="T9" fmla="*/ 77 h 77"/>
                <a:gd name="T10" fmla="*/ 2 w 46"/>
                <a:gd name="T11" fmla="*/ 77 h 77"/>
                <a:gd name="T12" fmla="*/ 0 w 46"/>
                <a:gd name="T13" fmla="*/ 69 h 77"/>
                <a:gd name="T14" fmla="*/ 7 w 46"/>
                <a:gd name="T15" fmla="*/ 56 h 77"/>
                <a:gd name="T16" fmla="*/ 20 w 46"/>
                <a:gd name="T17" fmla="*/ 36 h 77"/>
                <a:gd name="T18" fmla="*/ 30 w 46"/>
                <a:gd name="T19" fmla="*/ 20 h 77"/>
                <a:gd name="T20" fmla="*/ 36 w 46"/>
                <a:gd name="T21" fmla="*/ 6 h 77"/>
                <a:gd name="T22" fmla="*/ 40 w 46"/>
                <a:gd name="T23" fmla="*/ 1 h 77"/>
                <a:gd name="T24" fmla="*/ 43 w 46"/>
                <a:gd name="T25" fmla="*/ 0 h 77"/>
                <a:gd name="T26" fmla="*/ 46 w 46"/>
                <a:gd name="T27" fmla="*/ 4 h 77"/>
                <a:gd name="T28" fmla="*/ 46 w 46"/>
                <a:gd name="T29" fmla="*/ 6 h 77"/>
                <a:gd name="T30" fmla="*/ 46 w 46"/>
                <a:gd name="T31" fmla="*/ 6 h 77"/>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6"/>
                <a:gd name="T49" fmla="*/ 0 h 77"/>
                <a:gd name="T50" fmla="*/ 46 w 46"/>
                <a:gd name="T51" fmla="*/ 77 h 77"/>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6" h="77">
                  <a:moveTo>
                    <a:pt x="46" y="6"/>
                  </a:moveTo>
                  <a:lnTo>
                    <a:pt x="36" y="30"/>
                  </a:lnTo>
                  <a:lnTo>
                    <a:pt x="22" y="54"/>
                  </a:lnTo>
                  <a:lnTo>
                    <a:pt x="14" y="69"/>
                  </a:lnTo>
                  <a:lnTo>
                    <a:pt x="8" y="77"/>
                  </a:lnTo>
                  <a:lnTo>
                    <a:pt x="2" y="77"/>
                  </a:lnTo>
                  <a:lnTo>
                    <a:pt x="0" y="69"/>
                  </a:lnTo>
                  <a:lnTo>
                    <a:pt x="7" y="56"/>
                  </a:lnTo>
                  <a:lnTo>
                    <a:pt x="20" y="36"/>
                  </a:lnTo>
                  <a:lnTo>
                    <a:pt x="30" y="20"/>
                  </a:lnTo>
                  <a:lnTo>
                    <a:pt x="36" y="6"/>
                  </a:lnTo>
                  <a:lnTo>
                    <a:pt x="40" y="1"/>
                  </a:lnTo>
                  <a:lnTo>
                    <a:pt x="43" y="0"/>
                  </a:lnTo>
                  <a:lnTo>
                    <a:pt x="46" y="4"/>
                  </a:lnTo>
                  <a:lnTo>
                    <a:pt x="46" y="6"/>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5" name="Freeform 558"/>
            <xdr:cNvSpPr>
              <a:spLocks/>
            </xdr:cNvSpPr>
          </xdr:nvSpPr>
          <xdr:spPr bwMode="auto">
            <a:xfrm>
              <a:off x="33" y="489"/>
              <a:ext cx="6" cy="9"/>
            </a:xfrm>
            <a:custGeom>
              <a:avLst/>
              <a:gdLst>
                <a:gd name="T0" fmla="*/ 34 w 38"/>
                <a:gd name="T1" fmla="*/ 7 h 64"/>
                <a:gd name="T2" fmla="*/ 22 w 38"/>
                <a:gd name="T3" fmla="*/ 32 h 64"/>
                <a:gd name="T4" fmla="*/ 9 w 38"/>
                <a:gd name="T5" fmla="*/ 59 h 64"/>
                <a:gd name="T6" fmla="*/ 3 w 38"/>
                <a:gd name="T7" fmla="*/ 64 h 64"/>
                <a:gd name="T8" fmla="*/ 0 w 38"/>
                <a:gd name="T9" fmla="*/ 64 h 64"/>
                <a:gd name="T10" fmla="*/ 1 w 38"/>
                <a:gd name="T11" fmla="*/ 56 h 64"/>
                <a:gd name="T12" fmla="*/ 14 w 38"/>
                <a:gd name="T13" fmla="*/ 40 h 64"/>
                <a:gd name="T14" fmla="*/ 23 w 38"/>
                <a:gd name="T15" fmla="*/ 22 h 64"/>
                <a:gd name="T16" fmla="*/ 34 w 38"/>
                <a:gd name="T17" fmla="*/ 3 h 64"/>
                <a:gd name="T18" fmla="*/ 38 w 38"/>
                <a:gd name="T19" fmla="*/ 0 h 64"/>
                <a:gd name="T20" fmla="*/ 34 w 38"/>
                <a:gd name="T21" fmla="*/ 7 h 64"/>
                <a:gd name="T22" fmla="*/ 34 w 38"/>
                <a:gd name="T23" fmla="*/ 7 h 6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
                <a:gd name="T37" fmla="*/ 0 h 64"/>
                <a:gd name="T38" fmla="*/ 38 w 38"/>
                <a:gd name="T39" fmla="*/ 64 h 6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 h="64">
                  <a:moveTo>
                    <a:pt x="34" y="7"/>
                  </a:moveTo>
                  <a:lnTo>
                    <a:pt x="22" y="32"/>
                  </a:lnTo>
                  <a:lnTo>
                    <a:pt x="9" y="59"/>
                  </a:lnTo>
                  <a:lnTo>
                    <a:pt x="3" y="64"/>
                  </a:lnTo>
                  <a:lnTo>
                    <a:pt x="0" y="64"/>
                  </a:lnTo>
                  <a:lnTo>
                    <a:pt x="1" y="56"/>
                  </a:lnTo>
                  <a:lnTo>
                    <a:pt x="14" y="40"/>
                  </a:lnTo>
                  <a:lnTo>
                    <a:pt x="23" y="22"/>
                  </a:lnTo>
                  <a:lnTo>
                    <a:pt x="34" y="3"/>
                  </a:lnTo>
                  <a:lnTo>
                    <a:pt x="38" y="0"/>
                  </a:lnTo>
                  <a:lnTo>
                    <a:pt x="34" y="7"/>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6" name="Freeform 559"/>
            <xdr:cNvSpPr>
              <a:spLocks/>
            </xdr:cNvSpPr>
          </xdr:nvSpPr>
          <xdr:spPr bwMode="auto">
            <a:xfrm>
              <a:off x="40" y="497"/>
              <a:ext cx="1" cy="1"/>
            </a:xfrm>
            <a:custGeom>
              <a:avLst/>
              <a:gdLst>
                <a:gd name="T0" fmla="*/ 13 w 13"/>
                <a:gd name="T1" fmla="*/ 3 h 6"/>
                <a:gd name="T2" fmla="*/ 4 w 13"/>
                <a:gd name="T3" fmla="*/ 6 h 6"/>
                <a:gd name="T4" fmla="*/ 0 w 13"/>
                <a:gd name="T5" fmla="*/ 0 h 6"/>
                <a:gd name="T6" fmla="*/ 13 w 13"/>
                <a:gd name="T7" fmla="*/ 3 h 6"/>
                <a:gd name="T8" fmla="*/ 13 w 13"/>
                <a:gd name="T9" fmla="*/ 3 h 6"/>
                <a:gd name="T10" fmla="*/ 0 60000 65536"/>
                <a:gd name="T11" fmla="*/ 0 60000 65536"/>
                <a:gd name="T12" fmla="*/ 0 60000 65536"/>
                <a:gd name="T13" fmla="*/ 0 60000 65536"/>
                <a:gd name="T14" fmla="*/ 0 60000 65536"/>
                <a:gd name="T15" fmla="*/ 0 w 13"/>
                <a:gd name="T16" fmla="*/ 0 h 6"/>
                <a:gd name="T17" fmla="*/ 13 w 13"/>
                <a:gd name="T18" fmla="*/ 6 h 6"/>
              </a:gdLst>
              <a:ahLst/>
              <a:cxnLst>
                <a:cxn ang="T10">
                  <a:pos x="T0" y="T1"/>
                </a:cxn>
                <a:cxn ang="T11">
                  <a:pos x="T2" y="T3"/>
                </a:cxn>
                <a:cxn ang="T12">
                  <a:pos x="T4" y="T5"/>
                </a:cxn>
                <a:cxn ang="T13">
                  <a:pos x="T6" y="T7"/>
                </a:cxn>
                <a:cxn ang="T14">
                  <a:pos x="T8" y="T9"/>
                </a:cxn>
              </a:cxnLst>
              <a:rect l="T15" t="T16" r="T17" b="T18"/>
              <a:pathLst>
                <a:path w="13" h="6">
                  <a:moveTo>
                    <a:pt x="13" y="3"/>
                  </a:moveTo>
                  <a:lnTo>
                    <a:pt x="4" y="6"/>
                  </a:lnTo>
                  <a:lnTo>
                    <a:pt x="0" y="0"/>
                  </a:lnTo>
                  <a:lnTo>
                    <a:pt x="13"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7" name="Freeform 560"/>
            <xdr:cNvSpPr>
              <a:spLocks/>
            </xdr:cNvSpPr>
          </xdr:nvSpPr>
          <xdr:spPr bwMode="auto">
            <a:xfrm>
              <a:off x="38" y="498"/>
              <a:ext cx="1" cy="1"/>
            </a:xfrm>
            <a:custGeom>
              <a:avLst/>
              <a:gdLst>
                <a:gd name="T0" fmla="*/ 12 w 12"/>
                <a:gd name="T1" fmla="*/ 5 h 7"/>
                <a:gd name="T2" fmla="*/ 3 w 12"/>
                <a:gd name="T3" fmla="*/ 7 h 7"/>
                <a:gd name="T4" fmla="*/ 0 w 12"/>
                <a:gd name="T5" fmla="*/ 0 h 7"/>
                <a:gd name="T6" fmla="*/ 12 w 12"/>
                <a:gd name="T7" fmla="*/ 5 h 7"/>
                <a:gd name="T8" fmla="*/ 12 w 12"/>
                <a:gd name="T9" fmla="*/ 5 h 7"/>
                <a:gd name="T10" fmla="*/ 0 60000 65536"/>
                <a:gd name="T11" fmla="*/ 0 60000 65536"/>
                <a:gd name="T12" fmla="*/ 0 60000 65536"/>
                <a:gd name="T13" fmla="*/ 0 60000 65536"/>
                <a:gd name="T14" fmla="*/ 0 60000 65536"/>
                <a:gd name="T15" fmla="*/ 0 w 12"/>
                <a:gd name="T16" fmla="*/ 0 h 7"/>
                <a:gd name="T17" fmla="*/ 12 w 12"/>
                <a:gd name="T18" fmla="*/ 7 h 7"/>
              </a:gdLst>
              <a:ahLst/>
              <a:cxnLst>
                <a:cxn ang="T10">
                  <a:pos x="T0" y="T1"/>
                </a:cxn>
                <a:cxn ang="T11">
                  <a:pos x="T2" y="T3"/>
                </a:cxn>
                <a:cxn ang="T12">
                  <a:pos x="T4" y="T5"/>
                </a:cxn>
                <a:cxn ang="T13">
                  <a:pos x="T6" y="T7"/>
                </a:cxn>
                <a:cxn ang="T14">
                  <a:pos x="T8" y="T9"/>
                </a:cxn>
              </a:cxnLst>
              <a:rect l="T15" t="T16" r="T17" b="T18"/>
              <a:pathLst>
                <a:path w="12" h="7">
                  <a:moveTo>
                    <a:pt x="12" y="5"/>
                  </a:moveTo>
                  <a:lnTo>
                    <a:pt x="3" y="7"/>
                  </a:lnTo>
                  <a:lnTo>
                    <a:pt x="0" y="0"/>
                  </a:lnTo>
                  <a:lnTo>
                    <a:pt x="12"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8" name="Freeform 561"/>
            <xdr:cNvSpPr>
              <a:spLocks/>
            </xdr:cNvSpPr>
          </xdr:nvSpPr>
          <xdr:spPr bwMode="auto">
            <a:xfrm>
              <a:off x="42" y="496"/>
              <a:ext cx="1" cy="2"/>
            </a:xfrm>
            <a:custGeom>
              <a:avLst/>
              <a:gdLst>
                <a:gd name="T0" fmla="*/ 11 w 11"/>
                <a:gd name="T1" fmla="*/ 5 h 10"/>
                <a:gd name="T2" fmla="*/ 0 w 11"/>
                <a:gd name="T3" fmla="*/ 0 h 10"/>
                <a:gd name="T4" fmla="*/ 3 w 11"/>
                <a:gd name="T5" fmla="*/ 10 h 10"/>
                <a:gd name="T6" fmla="*/ 11 w 11"/>
                <a:gd name="T7" fmla="*/ 5 h 10"/>
                <a:gd name="T8" fmla="*/ 11 w 11"/>
                <a:gd name="T9" fmla="*/ 5 h 10"/>
                <a:gd name="T10" fmla="*/ 0 60000 65536"/>
                <a:gd name="T11" fmla="*/ 0 60000 65536"/>
                <a:gd name="T12" fmla="*/ 0 60000 65536"/>
                <a:gd name="T13" fmla="*/ 0 60000 65536"/>
                <a:gd name="T14" fmla="*/ 0 60000 65536"/>
                <a:gd name="T15" fmla="*/ 0 w 11"/>
                <a:gd name="T16" fmla="*/ 0 h 10"/>
                <a:gd name="T17" fmla="*/ 11 w 11"/>
                <a:gd name="T18" fmla="*/ 10 h 10"/>
              </a:gdLst>
              <a:ahLst/>
              <a:cxnLst>
                <a:cxn ang="T10">
                  <a:pos x="T0" y="T1"/>
                </a:cxn>
                <a:cxn ang="T11">
                  <a:pos x="T2" y="T3"/>
                </a:cxn>
                <a:cxn ang="T12">
                  <a:pos x="T4" y="T5"/>
                </a:cxn>
                <a:cxn ang="T13">
                  <a:pos x="T6" y="T7"/>
                </a:cxn>
                <a:cxn ang="T14">
                  <a:pos x="T8" y="T9"/>
                </a:cxn>
              </a:cxnLst>
              <a:rect l="T15" t="T16" r="T17" b="T18"/>
              <a:pathLst>
                <a:path w="11" h="10">
                  <a:moveTo>
                    <a:pt x="11" y="5"/>
                  </a:moveTo>
                  <a:lnTo>
                    <a:pt x="0" y="0"/>
                  </a:lnTo>
                  <a:lnTo>
                    <a:pt x="3" y="10"/>
                  </a:lnTo>
                  <a:lnTo>
                    <a:pt x="11"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39" name="Freeform 562"/>
            <xdr:cNvSpPr>
              <a:spLocks/>
            </xdr:cNvSpPr>
          </xdr:nvSpPr>
          <xdr:spPr bwMode="auto">
            <a:xfrm>
              <a:off x="41" y="494"/>
              <a:ext cx="1" cy="1"/>
            </a:xfrm>
            <a:custGeom>
              <a:avLst/>
              <a:gdLst>
                <a:gd name="T0" fmla="*/ 11 w 11"/>
                <a:gd name="T1" fmla="*/ 4 h 8"/>
                <a:gd name="T2" fmla="*/ 0 w 11"/>
                <a:gd name="T3" fmla="*/ 0 h 8"/>
                <a:gd name="T4" fmla="*/ 4 w 11"/>
                <a:gd name="T5" fmla="*/ 8 h 8"/>
                <a:gd name="T6" fmla="*/ 11 w 11"/>
                <a:gd name="T7" fmla="*/ 4 h 8"/>
                <a:gd name="T8" fmla="*/ 11 w 11"/>
                <a:gd name="T9" fmla="*/ 4 h 8"/>
                <a:gd name="T10" fmla="*/ 0 60000 65536"/>
                <a:gd name="T11" fmla="*/ 0 60000 65536"/>
                <a:gd name="T12" fmla="*/ 0 60000 65536"/>
                <a:gd name="T13" fmla="*/ 0 60000 65536"/>
                <a:gd name="T14" fmla="*/ 0 60000 65536"/>
                <a:gd name="T15" fmla="*/ 0 w 11"/>
                <a:gd name="T16" fmla="*/ 0 h 8"/>
                <a:gd name="T17" fmla="*/ 11 w 11"/>
                <a:gd name="T18" fmla="*/ 8 h 8"/>
              </a:gdLst>
              <a:ahLst/>
              <a:cxnLst>
                <a:cxn ang="T10">
                  <a:pos x="T0" y="T1"/>
                </a:cxn>
                <a:cxn ang="T11">
                  <a:pos x="T2" y="T3"/>
                </a:cxn>
                <a:cxn ang="T12">
                  <a:pos x="T4" y="T5"/>
                </a:cxn>
                <a:cxn ang="T13">
                  <a:pos x="T6" y="T7"/>
                </a:cxn>
                <a:cxn ang="T14">
                  <a:pos x="T8" y="T9"/>
                </a:cxn>
              </a:cxnLst>
              <a:rect l="T15" t="T16" r="T17" b="T18"/>
              <a:pathLst>
                <a:path w="11" h="8">
                  <a:moveTo>
                    <a:pt x="11" y="4"/>
                  </a:moveTo>
                  <a:lnTo>
                    <a:pt x="0" y="0"/>
                  </a:lnTo>
                  <a:lnTo>
                    <a:pt x="4" y="8"/>
                  </a:lnTo>
                  <a:lnTo>
                    <a:pt x="11"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0" name="Freeform 563"/>
            <xdr:cNvSpPr>
              <a:spLocks/>
            </xdr:cNvSpPr>
          </xdr:nvSpPr>
          <xdr:spPr bwMode="auto">
            <a:xfrm>
              <a:off x="39" y="495"/>
              <a:ext cx="1" cy="1"/>
            </a:xfrm>
            <a:custGeom>
              <a:avLst/>
              <a:gdLst>
                <a:gd name="T0" fmla="*/ 10 w 10"/>
                <a:gd name="T1" fmla="*/ 4 h 9"/>
                <a:gd name="T2" fmla="*/ 0 w 10"/>
                <a:gd name="T3" fmla="*/ 0 h 9"/>
                <a:gd name="T4" fmla="*/ 4 w 10"/>
                <a:gd name="T5" fmla="*/ 9 h 9"/>
                <a:gd name="T6" fmla="*/ 10 w 10"/>
                <a:gd name="T7" fmla="*/ 4 h 9"/>
                <a:gd name="T8" fmla="*/ 10 w 10"/>
                <a:gd name="T9" fmla="*/ 4 h 9"/>
                <a:gd name="T10" fmla="*/ 0 60000 65536"/>
                <a:gd name="T11" fmla="*/ 0 60000 65536"/>
                <a:gd name="T12" fmla="*/ 0 60000 65536"/>
                <a:gd name="T13" fmla="*/ 0 60000 65536"/>
                <a:gd name="T14" fmla="*/ 0 60000 65536"/>
                <a:gd name="T15" fmla="*/ 0 w 10"/>
                <a:gd name="T16" fmla="*/ 0 h 9"/>
                <a:gd name="T17" fmla="*/ 10 w 10"/>
                <a:gd name="T18" fmla="*/ 9 h 9"/>
              </a:gdLst>
              <a:ahLst/>
              <a:cxnLst>
                <a:cxn ang="T10">
                  <a:pos x="T0" y="T1"/>
                </a:cxn>
                <a:cxn ang="T11">
                  <a:pos x="T2" y="T3"/>
                </a:cxn>
                <a:cxn ang="T12">
                  <a:pos x="T4" y="T5"/>
                </a:cxn>
                <a:cxn ang="T13">
                  <a:pos x="T6" y="T7"/>
                </a:cxn>
                <a:cxn ang="T14">
                  <a:pos x="T8" y="T9"/>
                </a:cxn>
              </a:cxnLst>
              <a:rect l="T15" t="T16" r="T17" b="T18"/>
              <a:pathLst>
                <a:path w="10" h="9">
                  <a:moveTo>
                    <a:pt x="10" y="4"/>
                  </a:moveTo>
                  <a:lnTo>
                    <a:pt x="0" y="0"/>
                  </a:lnTo>
                  <a:lnTo>
                    <a:pt x="4" y="9"/>
                  </a:lnTo>
                  <a:lnTo>
                    <a:pt x="10"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1" name="Freeform 564"/>
            <xdr:cNvSpPr>
              <a:spLocks/>
            </xdr:cNvSpPr>
          </xdr:nvSpPr>
          <xdr:spPr bwMode="auto">
            <a:xfrm>
              <a:off x="37" y="496"/>
              <a:ext cx="1" cy="1"/>
            </a:xfrm>
            <a:custGeom>
              <a:avLst/>
              <a:gdLst>
                <a:gd name="T0" fmla="*/ 12 w 12"/>
                <a:gd name="T1" fmla="*/ 4 h 9"/>
                <a:gd name="T2" fmla="*/ 0 w 12"/>
                <a:gd name="T3" fmla="*/ 0 h 9"/>
                <a:gd name="T4" fmla="*/ 4 w 12"/>
                <a:gd name="T5" fmla="*/ 9 h 9"/>
                <a:gd name="T6" fmla="*/ 12 w 12"/>
                <a:gd name="T7" fmla="*/ 4 h 9"/>
                <a:gd name="T8" fmla="*/ 12 w 12"/>
                <a:gd name="T9" fmla="*/ 4 h 9"/>
                <a:gd name="T10" fmla="*/ 0 60000 65536"/>
                <a:gd name="T11" fmla="*/ 0 60000 65536"/>
                <a:gd name="T12" fmla="*/ 0 60000 65536"/>
                <a:gd name="T13" fmla="*/ 0 60000 65536"/>
                <a:gd name="T14" fmla="*/ 0 60000 65536"/>
                <a:gd name="T15" fmla="*/ 0 w 12"/>
                <a:gd name="T16" fmla="*/ 0 h 9"/>
                <a:gd name="T17" fmla="*/ 12 w 12"/>
                <a:gd name="T18" fmla="*/ 9 h 9"/>
              </a:gdLst>
              <a:ahLst/>
              <a:cxnLst>
                <a:cxn ang="T10">
                  <a:pos x="T0" y="T1"/>
                </a:cxn>
                <a:cxn ang="T11">
                  <a:pos x="T2" y="T3"/>
                </a:cxn>
                <a:cxn ang="T12">
                  <a:pos x="T4" y="T5"/>
                </a:cxn>
                <a:cxn ang="T13">
                  <a:pos x="T6" y="T7"/>
                </a:cxn>
                <a:cxn ang="T14">
                  <a:pos x="T8" y="T9"/>
                </a:cxn>
              </a:cxnLst>
              <a:rect l="T15" t="T16" r="T17" b="T18"/>
              <a:pathLst>
                <a:path w="12" h="9">
                  <a:moveTo>
                    <a:pt x="12" y="4"/>
                  </a:moveTo>
                  <a:lnTo>
                    <a:pt x="0" y="0"/>
                  </a:lnTo>
                  <a:lnTo>
                    <a:pt x="4" y="9"/>
                  </a:lnTo>
                  <a:lnTo>
                    <a:pt x="12"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2" name="Freeform 565"/>
            <xdr:cNvSpPr>
              <a:spLocks/>
            </xdr:cNvSpPr>
          </xdr:nvSpPr>
          <xdr:spPr bwMode="auto">
            <a:xfrm>
              <a:off x="35" y="497"/>
              <a:ext cx="1" cy="1"/>
            </a:xfrm>
            <a:custGeom>
              <a:avLst/>
              <a:gdLst>
                <a:gd name="T0" fmla="*/ 6 w 6"/>
                <a:gd name="T1" fmla="*/ 2 h 6"/>
                <a:gd name="T2" fmla="*/ 2 w 6"/>
                <a:gd name="T3" fmla="*/ 0 h 6"/>
                <a:gd name="T4" fmla="*/ 0 w 6"/>
                <a:gd name="T5" fmla="*/ 6 h 6"/>
                <a:gd name="T6" fmla="*/ 6 w 6"/>
                <a:gd name="T7" fmla="*/ 2 h 6"/>
                <a:gd name="T8" fmla="*/ 6 w 6"/>
                <a:gd name="T9" fmla="*/ 2 h 6"/>
                <a:gd name="T10" fmla="*/ 0 60000 65536"/>
                <a:gd name="T11" fmla="*/ 0 60000 65536"/>
                <a:gd name="T12" fmla="*/ 0 60000 65536"/>
                <a:gd name="T13" fmla="*/ 0 60000 65536"/>
                <a:gd name="T14" fmla="*/ 0 60000 65536"/>
                <a:gd name="T15" fmla="*/ 0 w 6"/>
                <a:gd name="T16" fmla="*/ 0 h 6"/>
                <a:gd name="T17" fmla="*/ 6 w 6"/>
                <a:gd name="T18" fmla="*/ 6 h 6"/>
              </a:gdLst>
              <a:ahLst/>
              <a:cxnLst>
                <a:cxn ang="T10">
                  <a:pos x="T0" y="T1"/>
                </a:cxn>
                <a:cxn ang="T11">
                  <a:pos x="T2" y="T3"/>
                </a:cxn>
                <a:cxn ang="T12">
                  <a:pos x="T4" y="T5"/>
                </a:cxn>
                <a:cxn ang="T13">
                  <a:pos x="T6" y="T7"/>
                </a:cxn>
                <a:cxn ang="T14">
                  <a:pos x="T8" y="T9"/>
                </a:cxn>
              </a:cxnLst>
              <a:rect l="T15" t="T16" r="T17" b="T18"/>
              <a:pathLst>
                <a:path w="6" h="6">
                  <a:moveTo>
                    <a:pt x="6" y="2"/>
                  </a:moveTo>
                  <a:lnTo>
                    <a:pt x="2" y="0"/>
                  </a:lnTo>
                  <a:lnTo>
                    <a:pt x="0" y="6"/>
                  </a:lnTo>
                  <a:lnTo>
                    <a:pt x="6"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3" name="Freeform 566"/>
            <xdr:cNvSpPr>
              <a:spLocks/>
            </xdr:cNvSpPr>
          </xdr:nvSpPr>
          <xdr:spPr bwMode="auto">
            <a:xfrm>
              <a:off x="38" y="493"/>
              <a:ext cx="1" cy="1"/>
            </a:xfrm>
            <a:custGeom>
              <a:avLst/>
              <a:gdLst>
                <a:gd name="T0" fmla="*/ 9 w 9"/>
                <a:gd name="T1" fmla="*/ 3 h 6"/>
                <a:gd name="T2" fmla="*/ 0 w 9"/>
                <a:gd name="T3" fmla="*/ 0 h 6"/>
                <a:gd name="T4" fmla="*/ 4 w 9"/>
                <a:gd name="T5" fmla="*/ 6 h 6"/>
                <a:gd name="T6" fmla="*/ 9 w 9"/>
                <a:gd name="T7" fmla="*/ 3 h 6"/>
                <a:gd name="T8" fmla="*/ 9 w 9"/>
                <a:gd name="T9" fmla="*/ 3 h 6"/>
                <a:gd name="T10" fmla="*/ 0 60000 65536"/>
                <a:gd name="T11" fmla="*/ 0 60000 65536"/>
                <a:gd name="T12" fmla="*/ 0 60000 65536"/>
                <a:gd name="T13" fmla="*/ 0 60000 65536"/>
                <a:gd name="T14" fmla="*/ 0 60000 65536"/>
                <a:gd name="T15" fmla="*/ 0 w 9"/>
                <a:gd name="T16" fmla="*/ 0 h 6"/>
                <a:gd name="T17" fmla="*/ 9 w 9"/>
                <a:gd name="T18" fmla="*/ 6 h 6"/>
              </a:gdLst>
              <a:ahLst/>
              <a:cxnLst>
                <a:cxn ang="T10">
                  <a:pos x="T0" y="T1"/>
                </a:cxn>
                <a:cxn ang="T11">
                  <a:pos x="T2" y="T3"/>
                </a:cxn>
                <a:cxn ang="T12">
                  <a:pos x="T4" y="T5"/>
                </a:cxn>
                <a:cxn ang="T13">
                  <a:pos x="T6" y="T7"/>
                </a:cxn>
                <a:cxn ang="T14">
                  <a:pos x="T8" y="T9"/>
                </a:cxn>
              </a:cxnLst>
              <a:rect l="T15" t="T16" r="T17" b="T18"/>
              <a:pathLst>
                <a:path w="9" h="6">
                  <a:moveTo>
                    <a:pt x="9" y="3"/>
                  </a:moveTo>
                  <a:lnTo>
                    <a:pt x="0" y="0"/>
                  </a:lnTo>
                  <a:lnTo>
                    <a:pt x="4" y="6"/>
                  </a:lnTo>
                  <a:lnTo>
                    <a:pt x="9"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4" name="Freeform 567"/>
            <xdr:cNvSpPr>
              <a:spLocks/>
            </xdr:cNvSpPr>
          </xdr:nvSpPr>
          <xdr:spPr bwMode="auto">
            <a:xfrm>
              <a:off x="40" y="492"/>
              <a:ext cx="1" cy="1"/>
            </a:xfrm>
            <a:custGeom>
              <a:avLst/>
              <a:gdLst>
                <a:gd name="T0" fmla="*/ 9 w 9"/>
                <a:gd name="T1" fmla="*/ 2 h 6"/>
                <a:gd name="T2" fmla="*/ 0 w 9"/>
                <a:gd name="T3" fmla="*/ 0 h 6"/>
                <a:gd name="T4" fmla="*/ 2 w 9"/>
                <a:gd name="T5" fmla="*/ 6 h 6"/>
                <a:gd name="T6" fmla="*/ 9 w 9"/>
                <a:gd name="T7" fmla="*/ 2 h 6"/>
                <a:gd name="T8" fmla="*/ 9 w 9"/>
                <a:gd name="T9" fmla="*/ 2 h 6"/>
                <a:gd name="T10" fmla="*/ 0 60000 65536"/>
                <a:gd name="T11" fmla="*/ 0 60000 65536"/>
                <a:gd name="T12" fmla="*/ 0 60000 65536"/>
                <a:gd name="T13" fmla="*/ 0 60000 65536"/>
                <a:gd name="T14" fmla="*/ 0 60000 65536"/>
                <a:gd name="T15" fmla="*/ 0 w 9"/>
                <a:gd name="T16" fmla="*/ 0 h 6"/>
                <a:gd name="T17" fmla="*/ 9 w 9"/>
                <a:gd name="T18" fmla="*/ 6 h 6"/>
              </a:gdLst>
              <a:ahLst/>
              <a:cxnLst>
                <a:cxn ang="T10">
                  <a:pos x="T0" y="T1"/>
                </a:cxn>
                <a:cxn ang="T11">
                  <a:pos x="T2" y="T3"/>
                </a:cxn>
                <a:cxn ang="T12">
                  <a:pos x="T4" y="T5"/>
                </a:cxn>
                <a:cxn ang="T13">
                  <a:pos x="T6" y="T7"/>
                </a:cxn>
                <a:cxn ang="T14">
                  <a:pos x="T8" y="T9"/>
                </a:cxn>
              </a:cxnLst>
              <a:rect l="T15" t="T16" r="T17" b="T18"/>
              <a:pathLst>
                <a:path w="9" h="6">
                  <a:moveTo>
                    <a:pt x="9" y="2"/>
                  </a:moveTo>
                  <a:lnTo>
                    <a:pt x="0" y="0"/>
                  </a:lnTo>
                  <a:lnTo>
                    <a:pt x="2" y="6"/>
                  </a:lnTo>
                  <a:lnTo>
                    <a:pt x="9"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5" name="Freeform 568"/>
            <xdr:cNvSpPr>
              <a:spLocks/>
            </xdr:cNvSpPr>
          </xdr:nvSpPr>
          <xdr:spPr bwMode="auto">
            <a:xfrm>
              <a:off x="39" y="491"/>
              <a:ext cx="1" cy="1"/>
            </a:xfrm>
            <a:custGeom>
              <a:avLst/>
              <a:gdLst>
                <a:gd name="T0" fmla="*/ 4 w 4"/>
                <a:gd name="T1" fmla="*/ 2 h 5"/>
                <a:gd name="T2" fmla="*/ 0 w 4"/>
                <a:gd name="T3" fmla="*/ 0 h 5"/>
                <a:gd name="T4" fmla="*/ 1 w 4"/>
                <a:gd name="T5" fmla="*/ 5 h 5"/>
                <a:gd name="T6" fmla="*/ 4 w 4"/>
                <a:gd name="T7" fmla="*/ 2 h 5"/>
                <a:gd name="T8" fmla="*/ 4 w 4"/>
                <a:gd name="T9" fmla="*/ 2 h 5"/>
                <a:gd name="T10" fmla="*/ 0 60000 65536"/>
                <a:gd name="T11" fmla="*/ 0 60000 65536"/>
                <a:gd name="T12" fmla="*/ 0 60000 65536"/>
                <a:gd name="T13" fmla="*/ 0 60000 65536"/>
                <a:gd name="T14" fmla="*/ 0 60000 65536"/>
                <a:gd name="T15" fmla="*/ 0 w 4"/>
                <a:gd name="T16" fmla="*/ 0 h 5"/>
                <a:gd name="T17" fmla="*/ 4 w 4"/>
                <a:gd name="T18" fmla="*/ 5 h 5"/>
              </a:gdLst>
              <a:ahLst/>
              <a:cxnLst>
                <a:cxn ang="T10">
                  <a:pos x="T0" y="T1"/>
                </a:cxn>
                <a:cxn ang="T11">
                  <a:pos x="T2" y="T3"/>
                </a:cxn>
                <a:cxn ang="T12">
                  <a:pos x="T4" y="T5"/>
                </a:cxn>
                <a:cxn ang="T13">
                  <a:pos x="T6" y="T7"/>
                </a:cxn>
                <a:cxn ang="T14">
                  <a:pos x="T8" y="T9"/>
                </a:cxn>
              </a:cxnLst>
              <a:rect l="T15" t="T16" r="T17" b="T18"/>
              <a:pathLst>
                <a:path w="4" h="5">
                  <a:moveTo>
                    <a:pt x="4" y="2"/>
                  </a:moveTo>
                  <a:lnTo>
                    <a:pt x="0" y="0"/>
                  </a:lnTo>
                  <a:lnTo>
                    <a:pt x="1" y="5"/>
                  </a:lnTo>
                  <a:lnTo>
                    <a:pt x="4"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6" name="Freeform 569"/>
            <xdr:cNvSpPr>
              <a:spLocks/>
            </xdr:cNvSpPr>
          </xdr:nvSpPr>
          <xdr:spPr bwMode="auto">
            <a:xfrm>
              <a:off x="42" y="498"/>
              <a:ext cx="2" cy="1"/>
            </a:xfrm>
            <a:custGeom>
              <a:avLst/>
              <a:gdLst>
                <a:gd name="T0" fmla="*/ 8 w 8"/>
                <a:gd name="T1" fmla="*/ 3 h 6"/>
                <a:gd name="T2" fmla="*/ 0 w 8"/>
                <a:gd name="T3" fmla="*/ 0 h 6"/>
                <a:gd name="T4" fmla="*/ 4 w 8"/>
                <a:gd name="T5" fmla="*/ 6 h 6"/>
                <a:gd name="T6" fmla="*/ 8 w 8"/>
                <a:gd name="T7" fmla="*/ 3 h 6"/>
                <a:gd name="T8" fmla="*/ 8 w 8"/>
                <a:gd name="T9" fmla="*/ 3 h 6"/>
                <a:gd name="T10" fmla="*/ 0 60000 65536"/>
                <a:gd name="T11" fmla="*/ 0 60000 65536"/>
                <a:gd name="T12" fmla="*/ 0 60000 65536"/>
                <a:gd name="T13" fmla="*/ 0 60000 65536"/>
                <a:gd name="T14" fmla="*/ 0 60000 65536"/>
                <a:gd name="T15" fmla="*/ 0 w 8"/>
                <a:gd name="T16" fmla="*/ 0 h 6"/>
                <a:gd name="T17" fmla="*/ 8 w 8"/>
                <a:gd name="T18" fmla="*/ 6 h 6"/>
              </a:gdLst>
              <a:ahLst/>
              <a:cxnLst>
                <a:cxn ang="T10">
                  <a:pos x="T0" y="T1"/>
                </a:cxn>
                <a:cxn ang="T11">
                  <a:pos x="T2" y="T3"/>
                </a:cxn>
                <a:cxn ang="T12">
                  <a:pos x="T4" y="T5"/>
                </a:cxn>
                <a:cxn ang="T13">
                  <a:pos x="T6" y="T7"/>
                </a:cxn>
                <a:cxn ang="T14">
                  <a:pos x="T8" y="T9"/>
                </a:cxn>
              </a:cxnLst>
              <a:rect l="T15" t="T16" r="T17" b="T18"/>
              <a:pathLst>
                <a:path w="8" h="6">
                  <a:moveTo>
                    <a:pt x="8" y="3"/>
                  </a:moveTo>
                  <a:lnTo>
                    <a:pt x="0" y="0"/>
                  </a:lnTo>
                  <a:lnTo>
                    <a:pt x="4" y="6"/>
                  </a:lnTo>
                  <a:lnTo>
                    <a:pt x="8"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7" name="Freeform 570"/>
            <xdr:cNvSpPr>
              <a:spLocks/>
            </xdr:cNvSpPr>
          </xdr:nvSpPr>
          <xdr:spPr bwMode="auto">
            <a:xfrm>
              <a:off x="40" y="500"/>
              <a:ext cx="2" cy="1"/>
            </a:xfrm>
            <a:custGeom>
              <a:avLst/>
              <a:gdLst>
                <a:gd name="T0" fmla="*/ 10 w 10"/>
                <a:gd name="T1" fmla="*/ 2 h 6"/>
                <a:gd name="T2" fmla="*/ 0 w 10"/>
                <a:gd name="T3" fmla="*/ 0 h 6"/>
                <a:gd name="T4" fmla="*/ 3 w 10"/>
                <a:gd name="T5" fmla="*/ 6 h 6"/>
                <a:gd name="T6" fmla="*/ 10 w 10"/>
                <a:gd name="T7" fmla="*/ 2 h 6"/>
                <a:gd name="T8" fmla="*/ 10 w 10"/>
                <a:gd name="T9" fmla="*/ 2 h 6"/>
                <a:gd name="T10" fmla="*/ 0 60000 65536"/>
                <a:gd name="T11" fmla="*/ 0 60000 65536"/>
                <a:gd name="T12" fmla="*/ 0 60000 65536"/>
                <a:gd name="T13" fmla="*/ 0 60000 65536"/>
                <a:gd name="T14" fmla="*/ 0 60000 65536"/>
                <a:gd name="T15" fmla="*/ 0 w 10"/>
                <a:gd name="T16" fmla="*/ 0 h 6"/>
                <a:gd name="T17" fmla="*/ 10 w 10"/>
                <a:gd name="T18" fmla="*/ 6 h 6"/>
              </a:gdLst>
              <a:ahLst/>
              <a:cxnLst>
                <a:cxn ang="T10">
                  <a:pos x="T0" y="T1"/>
                </a:cxn>
                <a:cxn ang="T11">
                  <a:pos x="T2" y="T3"/>
                </a:cxn>
                <a:cxn ang="T12">
                  <a:pos x="T4" y="T5"/>
                </a:cxn>
                <a:cxn ang="T13">
                  <a:pos x="T6" y="T7"/>
                </a:cxn>
                <a:cxn ang="T14">
                  <a:pos x="T8" y="T9"/>
                </a:cxn>
              </a:cxnLst>
              <a:rect l="T15" t="T16" r="T17" b="T18"/>
              <a:pathLst>
                <a:path w="10" h="6">
                  <a:moveTo>
                    <a:pt x="10" y="2"/>
                  </a:moveTo>
                  <a:lnTo>
                    <a:pt x="0" y="0"/>
                  </a:lnTo>
                  <a:lnTo>
                    <a:pt x="3" y="6"/>
                  </a:lnTo>
                  <a:lnTo>
                    <a:pt x="10"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8" name="Freeform 571"/>
            <xdr:cNvSpPr>
              <a:spLocks/>
            </xdr:cNvSpPr>
          </xdr:nvSpPr>
          <xdr:spPr bwMode="auto">
            <a:xfrm>
              <a:off x="44" y="495"/>
              <a:ext cx="1" cy="1"/>
            </a:xfrm>
            <a:custGeom>
              <a:avLst/>
              <a:gdLst>
                <a:gd name="T0" fmla="*/ 9 w 9"/>
                <a:gd name="T1" fmla="*/ 6 h 8"/>
                <a:gd name="T2" fmla="*/ 0 w 9"/>
                <a:gd name="T3" fmla="*/ 0 h 8"/>
                <a:gd name="T4" fmla="*/ 5 w 9"/>
                <a:gd name="T5" fmla="*/ 8 h 8"/>
                <a:gd name="T6" fmla="*/ 9 w 9"/>
                <a:gd name="T7" fmla="*/ 6 h 8"/>
                <a:gd name="T8" fmla="*/ 9 w 9"/>
                <a:gd name="T9" fmla="*/ 6 h 8"/>
                <a:gd name="T10" fmla="*/ 0 60000 65536"/>
                <a:gd name="T11" fmla="*/ 0 60000 65536"/>
                <a:gd name="T12" fmla="*/ 0 60000 65536"/>
                <a:gd name="T13" fmla="*/ 0 60000 65536"/>
                <a:gd name="T14" fmla="*/ 0 60000 65536"/>
                <a:gd name="T15" fmla="*/ 0 w 9"/>
                <a:gd name="T16" fmla="*/ 0 h 8"/>
                <a:gd name="T17" fmla="*/ 9 w 9"/>
                <a:gd name="T18" fmla="*/ 8 h 8"/>
              </a:gdLst>
              <a:ahLst/>
              <a:cxnLst>
                <a:cxn ang="T10">
                  <a:pos x="T0" y="T1"/>
                </a:cxn>
                <a:cxn ang="T11">
                  <a:pos x="T2" y="T3"/>
                </a:cxn>
                <a:cxn ang="T12">
                  <a:pos x="T4" y="T5"/>
                </a:cxn>
                <a:cxn ang="T13">
                  <a:pos x="T6" y="T7"/>
                </a:cxn>
                <a:cxn ang="T14">
                  <a:pos x="T8" y="T9"/>
                </a:cxn>
              </a:cxnLst>
              <a:rect l="T15" t="T16" r="T17" b="T18"/>
              <a:pathLst>
                <a:path w="9" h="8">
                  <a:moveTo>
                    <a:pt x="9" y="6"/>
                  </a:moveTo>
                  <a:lnTo>
                    <a:pt x="0" y="0"/>
                  </a:lnTo>
                  <a:lnTo>
                    <a:pt x="5" y="8"/>
                  </a:lnTo>
                  <a:lnTo>
                    <a:pt x="9" y="6"/>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49" name="Freeform 572"/>
            <xdr:cNvSpPr>
              <a:spLocks/>
            </xdr:cNvSpPr>
          </xdr:nvSpPr>
          <xdr:spPr bwMode="auto">
            <a:xfrm>
              <a:off x="43" y="493"/>
              <a:ext cx="1" cy="1"/>
            </a:xfrm>
            <a:custGeom>
              <a:avLst/>
              <a:gdLst>
                <a:gd name="T0" fmla="*/ 5 w 5"/>
                <a:gd name="T1" fmla="*/ 5 h 8"/>
                <a:gd name="T2" fmla="*/ 0 w 5"/>
                <a:gd name="T3" fmla="*/ 0 h 8"/>
                <a:gd name="T4" fmla="*/ 2 w 5"/>
                <a:gd name="T5" fmla="*/ 8 h 8"/>
                <a:gd name="T6" fmla="*/ 5 w 5"/>
                <a:gd name="T7" fmla="*/ 5 h 8"/>
                <a:gd name="T8" fmla="*/ 5 w 5"/>
                <a:gd name="T9" fmla="*/ 5 h 8"/>
                <a:gd name="T10" fmla="*/ 0 60000 65536"/>
                <a:gd name="T11" fmla="*/ 0 60000 65536"/>
                <a:gd name="T12" fmla="*/ 0 60000 65536"/>
                <a:gd name="T13" fmla="*/ 0 60000 65536"/>
                <a:gd name="T14" fmla="*/ 0 60000 65536"/>
                <a:gd name="T15" fmla="*/ 0 w 5"/>
                <a:gd name="T16" fmla="*/ 0 h 8"/>
                <a:gd name="T17" fmla="*/ 5 w 5"/>
                <a:gd name="T18" fmla="*/ 8 h 8"/>
              </a:gdLst>
              <a:ahLst/>
              <a:cxnLst>
                <a:cxn ang="T10">
                  <a:pos x="T0" y="T1"/>
                </a:cxn>
                <a:cxn ang="T11">
                  <a:pos x="T2" y="T3"/>
                </a:cxn>
                <a:cxn ang="T12">
                  <a:pos x="T4" y="T5"/>
                </a:cxn>
                <a:cxn ang="T13">
                  <a:pos x="T6" y="T7"/>
                </a:cxn>
                <a:cxn ang="T14">
                  <a:pos x="T8" y="T9"/>
                </a:cxn>
              </a:cxnLst>
              <a:rect l="T15" t="T16" r="T17" b="T18"/>
              <a:pathLst>
                <a:path w="5" h="8">
                  <a:moveTo>
                    <a:pt x="5" y="5"/>
                  </a:moveTo>
                  <a:lnTo>
                    <a:pt x="0" y="0"/>
                  </a:lnTo>
                  <a:lnTo>
                    <a:pt x="2" y="8"/>
                  </a:lnTo>
                  <a:lnTo>
                    <a:pt x="5" y="5"/>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0" name="Freeform 573"/>
            <xdr:cNvSpPr>
              <a:spLocks/>
            </xdr:cNvSpPr>
          </xdr:nvSpPr>
          <xdr:spPr bwMode="auto">
            <a:xfrm>
              <a:off x="35" y="489"/>
              <a:ext cx="4" cy="9"/>
            </a:xfrm>
            <a:custGeom>
              <a:avLst/>
              <a:gdLst>
                <a:gd name="T0" fmla="*/ 4 w 32"/>
                <a:gd name="T1" fmla="*/ 58 h 59"/>
                <a:gd name="T2" fmla="*/ 26 w 32"/>
                <a:gd name="T3" fmla="*/ 17 h 59"/>
                <a:gd name="T4" fmla="*/ 32 w 32"/>
                <a:gd name="T5" fmla="*/ 3 h 59"/>
                <a:gd name="T6" fmla="*/ 32 w 32"/>
                <a:gd name="T7" fmla="*/ 0 h 59"/>
                <a:gd name="T8" fmla="*/ 23 w 32"/>
                <a:gd name="T9" fmla="*/ 18 h 59"/>
                <a:gd name="T10" fmla="*/ 8 w 32"/>
                <a:gd name="T11" fmla="*/ 47 h 59"/>
                <a:gd name="T12" fmla="*/ 0 w 32"/>
                <a:gd name="T13" fmla="*/ 59 h 59"/>
                <a:gd name="T14" fmla="*/ 4 w 32"/>
                <a:gd name="T15" fmla="*/ 58 h 59"/>
                <a:gd name="T16" fmla="*/ 4 w 32"/>
                <a:gd name="T17" fmla="*/ 58 h 5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2"/>
                <a:gd name="T28" fmla="*/ 0 h 59"/>
                <a:gd name="T29" fmla="*/ 32 w 32"/>
                <a:gd name="T30" fmla="*/ 59 h 5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2" h="59">
                  <a:moveTo>
                    <a:pt x="4" y="58"/>
                  </a:moveTo>
                  <a:lnTo>
                    <a:pt x="26" y="17"/>
                  </a:lnTo>
                  <a:lnTo>
                    <a:pt x="32" y="3"/>
                  </a:lnTo>
                  <a:lnTo>
                    <a:pt x="32" y="0"/>
                  </a:lnTo>
                  <a:lnTo>
                    <a:pt x="23" y="18"/>
                  </a:lnTo>
                  <a:lnTo>
                    <a:pt x="8" y="47"/>
                  </a:lnTo>
                  <a:lnTo>
                    <a:pt x="0" y="59"/>
                  </a:lnTo>
                  <a:lnTo>
                    <a:pt x="4" y="58"/>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1" name="Freeform 574"/>
            <xdr:cNvSpPr>
              <a:spLocks/>
            </xdr:cNvSpPr>
          </xdr:nvSpPr>
          <xdr:spPr bwMode="auto">
            <a:xfrm>
              <a:off x="32" y="498"/>
              <a:ext cx="34" cy="19"/>
            </a:xfrm>
            <a:custGeom>
              <a:avLst/>
              <a:gdLst>
                <a:gd name="T0" fmla="*/ 240 w 241"/>
                <a:gd name="T1" fmla="*/ 74 h 134"/>
                <a:gd name="T2" fmla="*/ 241 w 241"/>
                <a:gd name="T3" fmla="*/ 53 h 134"/>
                <a:gd name="T4" fmla="*/ 225 w 241"/>
                <a:gd name="T5" fmla="*/ 55 h 134"/>
                <a:gd name="T6" fmla="*/ 198 w 241"/>
                <a:gd name="T7" fmla="*/ 59 h 134"/>
                <a:gd name="T8" fmla="*/ 204 w 241"/>
                <a:gd name="T9" fmla="*/ 46 h 134"/>
                <a:gd name="T10" fmla="*/ 204 w 241"/>
                <a:gd name="T11" fmla="*/ 32 h 134"/>
                <a:gd name="T12" fmla="*/ 195 w 241"/>
                <a:gd name="T13" fmla="*/ 17 h 134"/>
                <a:gd name="T14" fmla="*/ 185 w 241"/>
                <a:gd name="T15" fmla="*/ 7 h 134"/>
                <a:gd name="T16" fmla="*/ 174 w 241"/>
                <a:gd name="T17" fmla="*/ 5 h 134"/>
                <a:gd name="T18" fmla="*/ 163 w 241"/>
                <a:gd name="T19" fmla="*/ 6 h 134"/>
                <a:gd name="T20" fmla="*/ 153 w 241"/>
                <a:gd name="T21" fmla="*/ 8 h 134"/>
                <a:gd name="T22" fmla="*/ 142 w 241"/>
                <a:gd name="T23" fmla="*/ 15 h 134"/>
                <a:gd name="T24" fmla="*/ 135 w 241"/>
                <a:gd name="T25" fmla="*/ 16 h 134"/>
                <a:gd name="T26" fmla="*/ 123 w 241"/>
                <a:gd name="T27" fmla="*/ 5 h 134"/>
                <a:gd name="T28" fmla="*/ 115 w 241"/>
                <a:gd name="T29" fmla="*/ 0 h 134"/>
                <a:gd name="T30" fmla="*/ 106 w 241"/>
                <a:gd name="T31" fmla="*/ 1 h 134"/>
                <a:gd name="T32" fmla="*/ 97 w 241"/>
                <a:gd name="T33" fmla="*/ 2 h 134"/>
                <a:gd name="T34" fmla="*/ 88 w 241"/>
                <a:gd name="T35" fmla="*/ 10 h 134"/>
                <a:gd name="T36" fmla="*/ 78 w 241"/>
                <a:gd name="T37" fmla="*/ 21 h 134"/>
                <a:gd name="T38" fmla="*/ 72 w 241"/>
                <a:gd name="T39" fmla="*/ 29 h 134"/>
                <a:gd name="T40" fmla="*/ 63 w 241"/>
                <a:gd name="T41" fmla="*/ 27 h 134"/>
                <a:gd name="T42" fmla="*/ 53 w 241"/>
                <a:gd name="T43" fmla="*/ 26 h 134"/>
                <a:gd name="T44" fmla="*/ 42 w 241"/>
                <a:gd name="T45" fmla="*/ 26 h 134"/>
                <a:gd name="T46" fmla="*/ 33 w 241"/>
                <a:gd name="T47" fmla="*/ 29 h 134"/>
                <a:gd name="T48" fmla="*/ 20 w 241"/>
                <a:gd name="T49" fmla="*/ 36 h 134"/>
                <a:gd name="T50" fmla="*/ 10 w 241"/>
                <a:gd name="T51" fmla="*/ 45 h 134"/>
                <a:gd name="T52" fmla="*/ 5 w 241"/>
                <a:gd name="T53" fmla="*/ 55 h 134"/>
                <a:gd name="T54" fmla="*/ 0 w 241"/>
                <a:gd name="T55" fmla="*/ 63 h 134"/>
                <a:gd name="T56" fmla="*/ 0 w 241"/>
                <a:gd name="T57" fmla="*/ 73 h 134"/>
                <a:gd name="T58" fmla="*/ 6 w 241"/>
                <a:gd name="T59" fmla="*/ 84 h 134"/>
                <a:gd name="T60" fmla="*/ 14 w 241"/>
                <a:gd name="T61" fmla="*/ 94 h 134"/>
                <a:gd name="T62" fmla="*/ 24 w 241"/>
                <a:gd name="T63" fmla="*/ 100 h 134"/>
                <a:gd name="T64" fmla="*/ 38 w 241"/>
                <a:gd name="T65" fmla="*/ 104 h 134"/>
                <a:gd name="T66" fmla="*/ 40 w 241"/>
                <a:gd name="T67" fmla="*/ 119 h 134"/>
                <a:gd name="T68" fmla="*/ 52 w 241"/>
                <a:gd name="T69" fmla="*/ 129 h 134"/>
                <a:gd name="T70" fmla="*/ 63 w 241"/>
                <a:gd name="T71" fmla="*/ 134 h 134"/>
                <a:gd name="T72" fmla="*/ 73 w 241"/>
                <a:gd name="T73" fmla="*/ 134 h 134"/>
                <a:gd name="T74" fmla="*/ 88 w 241"/>
                <a:gd name="T75" fmla="*/ 129 h 134"/>
                <a:gd name="T76" fmla="*/ 98 w 241"/>
                <a:gd name="T77" fmla="*/ 122 h 134"/>
                <a:gd name="T78" fmla="*/ 108 w 241"/>
                <a:gd name="T79" fmla="*/ 120 h 134"/>
                <a:gd name="T80" fmla="*/ 119 w 241"/>
                <a:gd name="T81" fmla="*/ 124 h 134"/>
                <a:gd name="T82" fmla="*/ 138 w 241"/>
                <a:gd name="T83" fmla="*/ 133 h 134"/>
                <a:gd name="T84" fmla="*/ 151 w 241"/>
                <a:gd name="T85" fmla="*/ 133 h 134"/>
                <a:gd name="T86" fmla="*/ 167 w 241"/>
                <a:gd name="T87" fmla="*/ 128 h 134"/>
                <a:gd name="T88" fmla="*/ 177 w 241"/>
                <a:gd name="T89" fmla="*/ 115 h 134"/>
                <a:gd name="T90" fmla="*/ 186 w 241"/>
                <a:gd name="T91" fmla="*/ 108 h 134"/>
                <a:gd name="T92" fmla="*/ 195 w 241"/>
                <a:gd name="T93" fmla="*/ 93 h 134"/>
                <a:gd name="T94" fmla="*/ 196 w 241"/>
                <a:gd name="T95" fmla="*/ 84 h 134"/>
                <a:gd name="T96" fmla="*/ 196 w 241"/>
                <a:gd name="T97" fmla="*/ 78 h 134"/>
                <a:gd name="T98" fmla="*/ 230 w 241"/>
                <a:gd name="T99" fmla="*/ 78 h 134"/>
                <a:gd name="T100" fmla="*/ 240 w 241"/>
                <a:gd name="T101" fmla="*/ 74 h 134"/>
                <a:gd name="T102" fmla="*/ 240 w 241"/>
                <a:gd name="T103" fmla="*/ 74 h 134"/>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241"/>
                <a:gd name="T157" fmla="*/ 0 h 134"/>
                <a:gd name="T158" fmla="*/ 241 w 241"/>
                <a:gd name="T159" fmla="*/ 134 h 134"/>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241" h="134">
                  <a:moveTo>
                    <a:pt x="240" y="74"/>
                  </a:moveTo>
                  <a:lnTo>
                    <a:pt x="241" y="53"/>
                  </a:lnTo>
                  <a:lnTo>
                    <a:pt x="225" y="55"/>
                  </a:lnTo>
                  <a:lnTo>
                    <a:pt x="198" y="59"/>
                  </a:lnTo>
                  <a:lnTo>
                    <a:pt x="204" y="46"/>
                  </a:lnTo>
                  <a:lnTo>
                    <a:pt x="204" y="32"/>
                  </a:lnTo>
                  <a:lnTo>
                    <a:pt x="195" y="17"/>
                  </a:lnTo>
                  <a:lnTo>
                    <a:pt x="185" y="7"/>
                  </a:lnTo>
                  <a:lnTo>
                    <a:pt x="174" y="5"/>
                  </a:lnTo>
                  <a:lnTo>
                    <a:pt x="163" y="6"/>
                  </a:lnTo>
                  <a:lnTo>
                    <a:pt x="153" y="8"/>
                  </a:lnTo>
                  <a:lnTo>
                    <a:pt x="142" y="15"/>
                  </a:lnTo>
                  <a:lnTo>
                    <a:pt x="135" y="16"/>
                  </a:lnTo>
                  <a:lnTo>
                    <a:pt x="123" y="5"/>
                  </a:lnTo>
                  <a:lnTo>
                    <a:pt x="115" y="0"/>
                  </a:lnTo>
                  <a:lnTo>
                    <a:pt x="106" y="1"/>
                  </a:lnTo>
                  <a:lnTo>
                    <a:pt x="97" y="2"/>
                  </a:lnTo>
                  <a:lnTo>
                    <a:pt x="88" y="10"/>
                  </a:lnTo>
                  <a:lnTo>
                    <a:pt x="78" y="21"/>
                  </a:lnTo>
                  <a:lnTo>
                    <a:pt x="72" y="29"/>
                  </a:lnTo>
                  <a:lnTo>
                    <a:pt x="63" y="27"/>
                  </a:lnTo>
                  <a:lnTo>
                    <a:pt x="53" y="26"/>
                  </a:lnTo>
                  <a:lnTo>
                    <a:pt x="42" y="26"/>
                  </a:lnTo>
                  <a:lnTo>
                    <a:pt x="33" y="29"/>
                  </a:lnTo>
                  <a:lnTo>
                    <a:pt x="20" y="36"/>
                  </a:lnTo>
                  <a:lnTo>
                    <a:pt x="10" y="45"/>
                  </a:lnTo>
                  <a:lnTo>
                    <a:pt x="5" y="55"/>
                  </a:lnTo>
                  <a:lnTo>
                    <a:pt x="0" y="63"/>
                  </a:lnTo>
                  <a:lnTo>
                    <a:pt x="0" y="73"/>
                  </a:lnTo>
                  <a:lnTo>
                    <a:pt x="6" y="84"/>
                  </a:lnTo>
                  <a:lnTo>
                    <a:pt x="14" y="94"/>
                  </a:lnTo>
                  <a:lnTo>
                    <a:pt x="24" y="100"/>
                  </a:lnTo>
                  <a:lnTo>
                    <a:pt x="38" y="104"/>
                  </a:lnTo>
                  <a:lnTo>
                    <a:pt x="40" y="119"/>
                  </a:lnTo>
                  <a:lnTo>
                    <a:pt x="52" y="129"/>
                  </a:lnTo>
                  <a:lnTo>
                    <a:pt x="63" y="134"/>
                  </a:lnTo>
                  <a:lnTo>
                    <a:pt x="73" y="134"/>
                  </a:lnTo>
                  <a:lnTo>
                    <a:pt x="88" y="129"/>
                  </a:lnTo>
                  <a:lnTo>
                    <a:pt x="98" y="122"/>
                  </a:lnTo>
                  <a:lnTo>
                    <a:pt x="108" y="120"/>
                  </a:lnTo>
                  <a:lnTo>
                    <a:pt x="119" y="124"/>
                  </a:lnTo>
                  <a:lnTo>
                    <a:pt x="138" y="133"/>
                  </a:lnTo>
                  <a:lnTo>
                    <a:pt x="151" y="133"/>
                  </a:lnTo>
                  <a:lnTo>
                    <a:pt x="167" y="128"/>
                  </a:lnTo>
                  <a:lnTo>
                    <a:pt x="177" y="115"/>
                  </a:lnTo>
                  <a:lnTo>
                    <a:pt x="186" y="108"/>
                  </a:lnTo>
                  <a:lnTo>
                    <a:pt x="195" y="93"/>
                  </a:lnTo>
                  <a:lnTo>
                    <a:pt x="196" y="84"/>
                  </a:lnTo>
                  <a:lnTo>
                    <a:pt x="196" y="78"/>
                  </a:lnTo>
                  <a:lnTo>
                    <a:pt x="230" y="78"/>
                  </a:lnTo>
                  <a:lnTo>
                    <a:pt x="240" y="7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2" name="Freeform 575"/>
            <xdr:cNvSpPr>
              <a:spLocks/>
            </xdr:cNvSpPr>
          </xdr:nvSpPr>
          <xdr:spPr bwMode="auto">
            <a:xfrm>
              <a:off x="33" y="500"/>
              <a:ext cx="28" cy="17"/>
            </a:xfrm>
            <a:custGeom>
              <a:avLst/>
              <a:gdLst>
                <a:gd name="T0" fmla="*/ 177 w 192"/>
                <a:gd name="T1" fmla="*/ 61 h 119"/>
                <a:gd name="T2" fmla="*/ 177 w 192"/>
                <a:gd name="T3" fmla="*/ 81 h 119"/>
                <a:gd name="T4" fmla="*/ 171 w 192"/>
                <a:gd name="T5" fmla="*/ 98 h 119"/>
                <a:gd name="T6" fmla="*/ 157 w 192"/>
                <a:gd name="T7" fmla="*/ 110 h 119"/>
                <a:gd name="T8" fmla="*/ 144 w 192"/>
                <a:gd name="T9" fmla="*/ 115 h 119"/>
                <a:gd name="T10" fmla="*/ 126 w 192"/>
                <a:gd name="T11" fmla="*/ 114 h 119"/>
                <a:gd name="T12" fmla="*/ 112 w 192"/>
                <a:gd name="T13" fmla="*/ 108 h 119"/>
                <a:gd name="T14" fmla="*/ 100 w 192"/>
                <a:gd name="T15" fmla="*/ 104 h 119"/>
                <a:gd name="T16" fmla="*/ 88 w 192"/>
                <a:gd name="T17" fmla="*/ 105 h 119"/>
                <a:gd name="T18" fmla="*/ 74 w 192"/>
                <a:gd name="T19" fmla="*/ 114 h 119"/>
                <a:gd name="T20" fmla="*/ 64 w 192"/>
                <a:gd name="T21" fmla="*/ 119 h 119"/>
                <a:gd name="T22" fmla="*/ 49 w 192"/>
                <a:gd name="T23" fmla="*/ 118 h 119"/>
                <a:gd name="T24" fmla="*/ 39 w 192"/>
                <a:gd name="T25" fmla="*/ 105 h 119"/>
                <a:gd name="T26" fmla="*/ 34 w 192"/>
                <a:gd name="T27" fmla="*/ 89 h 119"/>
                <a:gd name="T28" fmla="*/ 30 w 192"/>
                <a:gd name="T29" fmla="*/ 89 h 119"/>
                <a:gd name="T30" fmla="*/ 17 w 192"/>
                <a:gd name="T31" fmla="*/ 83 h 119"/>
                <a:gd name="T32" fmla="*/ 5 w 192"/>
                <a:gd name="T33" fmla="*/ 74 h 119"/>
                <a:gd name="T34" fmla="*/ 0 w 192"/>
                <a:gd name="T35" fmla="*/ 60 h 119"/>
                <a:gd name="T36" fmla="*/ 2 w 192"/>
                <a:gd name="T37" fmla="*/ 45 h 119"/>
                <a:gd name="T38" fmla="*/ 11 w 192"/>
                <a:gd name="T39" fmla="*/ 35 h 119"/>
                <a:gd name="T40" fmla="*/ 23 w 192"/>
                <a:gd name="T41" fmla="*/ 27 h 119"/>
                <a:gd name="T42" fmla="*/ 35 w 192"/>
                <a:gd name="T43" fmla="*/ 21 h 119"/>
                <a:gd name="T44" fmla="*/ 48 w 192"/>
                <a:gd name="T45" fmla="*/ 22 h 119"/>
                <a:gd name="T46" fmla="*/ 60 w 192"/>
                <a:gd name="T47" fmla="*/ 26 h 119"/>
                <a:gd name="T48" fmla="*/ 68 w 192"/>
                <a:gd name="T49" fmla="*/ 25 h 119"/>
                <a:gd name="T50" fmla="*/ 80 w 192"/>
                <a:gd name="T51" fmla="*/ 11 h 119"/>
                <a:gd name="T52" fmla="*/ 89 w 192"/>
                <a:gd name="T53" fmla="*/ 2 h 119"/>
                <a:gd name="T54" fmla="*/ 95 w 192"/>
                <a:gd name="T55" fmla="*/ 0 h 119"/>
                <a:gd name="T56" fmla="*/ 109 w 192"/>
                <a:gd name="T57" fmla="*/ 0 h 119"/>
                <a:gd name="T58" fmla="*/ 123 w 192"/>
                <a:gd name="T59" fmla="*/ 12 h 119"/>
                <a:gd name="T60" fmla="*/ 133 w 192"/>
                <a:gd name="T61" fmla="*/ 12 h 119"/>
                <a:gd name="T62" fmla="*/ 147 w 192"/>
                <a:gd name="T63" fmla="*/ 5 h 119"/>
                <a:gd name="T64" fmla="*/ 161 w 192"/>
                <a:gd name="T65" fmla="*/ 0 h 119"/>
                <a:gd name="T66" fmla="*/ 176 w 192"/>
                <a:gd name="T67" fmla="*/ 6 h 119"/>
                <a:gd name="T68" fmla="*/ 187 w 192"/>
                <a:gd name="T69" fmla="*/ 19 h 119"/>
                <a:gd name="T70" fmla="*/ 192 w 192"/>
                <a:gd name="T71" fmla="*/ 32 h 119"/>
                <a:gd name="T72" fmla="*/ 183 w 192"/>
                <a:gd name="T73" fmla="*/ 49 h 119"/>
                <a:gd name="T74" fmla="*/ 177 w 192"/>
                <a:gd name="T75" fmla="*/ 61 h 119"/>
                <a:gd name="T76" fmla="*/ 177 w 192"/>
                <a:gd name="T77" fmla="*/ 61 h 119"/>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92"/>
                <a:gd name="T118" fmla="*/ 0 h 119"/>
                <a:gd name="T119" fmla="*/ 192 w 192"/>
                <a:gd name="T120" fmla="*/ 119 h 119"/>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92" h="119">
                  <a:moveTo>
                    <a:pt x="177" y="61"/>
                  </a:moveTo>
                  <a:lnTo>
                    <a:pt x="177" y="81"/>
                  </a:lnTo>
                  <a:lnTo>
                    <a:pt x="171" y="98"/>
                  </a:lnTo>
                  <a:lnTo>
                    <a:pt x="157" y="110"/>
                  </a:lnTo>
                  <a:lnTo>
                    <a:pt x="144" y="115"/>
                  </a:lnTo>
                  <a:lnTo>
                    <a:pt x="126" y="114"/>
                  </a:lnTo>
                  <a:lnTo>
                    <a:pt x="112" y="108"/>
                  </a:lnTo>
                  <a:lnTo>
                    <a:pt x="100" y="104"/>
                  </a:lnTo>
                  <a:lnTo>
                    <a:pt x="88" y="105"/>
                  </a:lnTo>
                  <a:lnTo>
                    <a:pt x="74" y="114"/>
                  </a:lnTo>
                  <a:lnTo>
                    <a:pt x="64" y="119"/>
                  </a:lnTo>
                  <a:lnTo>
                    <a:pt x="49" y="118"/>
                  </a:lnTo>
                  <a:lnTo>
                    <a:pt x="39" y="105"/>
                  </a:lnTo>
                  <a:lnTo>
                    <a:pt x="34" y="89"/>
                  </a:lnTo>
                  <a:lnTo>
                    <a:pt x="30" y="89"/>
                  </a:lnTo>
                  <a:lnTo>
                    <a:pt x="17" y="83"/>
                  </a:lnTo>
                  <a:lnTo>
                    <a:pt x="5" y="74"/>
                  </a:lnTo>
                  <a:lnTo>
                    <a:pt x="0" y="60"/>
                  </a:lnTo>
                  <a:lnTo>
                    <a:pt x="2" y="45"/>
                  </a:lnTo>
                  <a:lnTo>
                    <a:pt x="11" y="35"/>
                  </a:lnTo>
                  <a:lnTo>
                    <a:pt x="23" y="27"/>
                  </a:lnTo>
                  <a:lnTo>
                    <a:pt x="35" y="21"/>
                  </a:lnTo>
                  <a:lnTo>
                    <a:pt x="48" y="22"/>
                  </a:lnTo>
                  <a:lnTo>
                    <a:pt x="60" y="26"/>
                  </a:lnTo>
                  <a:lnTo>
                    <a:pt x="68" y="25"/>
                  </a:lnTo>
                  <a:lnTo>
                    <a:pt x="80" y="11"/>
                  </a:lnTo>
                  <a:lnTo>
                    <a:pt x="89" y="2"/>
                  </a:lnTo>
                  <a:lnTo>
                    <a:pt x="95" y="0"/>
                  </a:lnTo>
                  <a:lnTo>
                    <a:pt x="109" y="0"/>
                  </a:lnTo>
                  <a:lnTo>
                    <a:pt x="123" y="12"/>
                  </a:lnTo>
                  <a:lnTo>
                    <a:pt x="133" y="12"/>
                  </a:lnTo>
                  <a:lnTo>
                    <a:pt x="147" y="5"/>
                  </a:lnTo>
                  <a:lnTo>
                    <a:pt x="161" y="0"/>
                  </a:lnTo>
                  <a:lnTo>
                    <a:pt x="176" y="6"/>
                  </a:lnTo>
                  <a:lnTo>
                    <a:pt x="187" y="19"/>
                  </a:lnTo>
                  <a:lnTo>
                    <a:pt x="192" y="32"/>
                  </a:lnTo>
                  <a:lnTo>
                    <a:pt x="183" y="49"/>
                  </a:lnTo>
                  <a:lnTo>
                    <a:pt x="177" y="61"/>
                  </a:lnTo>
                  <a:close/>
                </a:path>
              </a:pathLst>
            </a:custGeom>
            <a:solidFill>
              <a:srgbClr val="63B86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3" name="Freeform 576"/>
            <xdr:cNvSpPr>
              <a:spLocks/>
            </xdr:cNvSpPr>
          </xdr:nvSpPr>
          <xdr:spPr bwMode="auto">
            <a:xfrm>
              <a:off x="37" y="507"/>
              <a:ext cx="28" cy="2"/>
            </a:xfrm>
            <a:custGeom>
              <a:avLst/>
              <a:gdLst>
                <a:gd name="T0" fmla="*/ 197 w 197"/>
                <a:gd name="T1" fmla="*/ 14 h 15"/>
                <a:gd name="T2" fmla="*/ 197 w 197"/>
                <a:gd name="T3" fmla="*/ 0 h 15"/>
                <a:gd name="T4" fmla="*/ 162 w 197"/>
                <a:gd name="T5" fmla="*/ 5 h 15"/>
                <a:gd name="T6" fmla="*/ 132 w 197"/>
                <a:gd name="T7" fmla="*/ 7 h 15"/>
                <a:gd name="T8" fmla="*/ 84 w 197"/>
                <a:gd name="T9" fmla="*/ 5 h 15"/>
                <a:gd name="T10" fmla="*/ 40 w 197"/>
                <a:gd name="T11" fmla="*/ 10 h 15"/>
                <a:gd name="T12" fmla="*/ 4 w 197"/>
                <a:gd name="T13" fmla="*/ 7 h 15"/>
                <a:gd name="T14" fmla="*/ 0 w 197"/>
                <a:gd name="T15" fmla="*/ 10 h 15"/>
                <a:gd name="T16" fmla="*/ 12 w 197"/>
                <a:gd name="T17" fmla="*/ 12 h 15"/>
                <a:gd name="T18" fmla="*/ 42 w 197"/>
                <a:gd name="T19" fmla="*/ 15 h 15"/>
                <a:gd name="T20" fmla="*/ 104 w 197"/>
                <a:gd name="T21" fmla="*/ 11 h 15"/>
                <a:gd name="T22" fmla="*/ 147 w 197"/>
                <a:gd name="T23" fmla="*/ 11 h 15"/>
                <a:gd name="T24" fmla="*/ 176 w 197"/>
                <a:gd name="T25" fmla="*/ 14 h 15"/>
                <a:gd name="T26" fmla="*/ 197 w 197"/>
                <a:gd name="T27" fmla="*/ 14 h 15"/>
                <a:gd name="T28" fmla="*/ 197 w 197"/>
                <a:gd name="T29" fmla="*/ 14 h 1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97"/>
                <a:gd name="T46" fmla="*/ 0 h 15"/>
                <a:gd name="T47" fmla="*/ 197 w 197"/>
                <a:gd name="T48" fmla="*/ 15 h 1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97" h="15">
                  <a:moveTo>
                    <a:pt x="197" y="14"/>
                  </a:moveTo>
                  <a:lnTo>
                    <a:pt x="197" y="0"/>
                  </a:lnTo>
                  <a:lnTo>
                    <a:pt x="162" y="5"/>
                  </a:lnTo>
                  <a:lnTo>
                    <a:pt x="132" y="7"/>
                  </a:lnTo>
                  <a:lnTo>
                    <a:pt x="84" y="5"/>
                  </a:lnTo>
                  <a:lnTo>
                    <a:pt x="40" y="10"/>
                  </a:lnTo>
                  <a:lnTo>
                    <a:pt x="4" y="7"/>
                  </a:lnTo>
                  <a:lnTo>
                    <a:pt x="0" y="10"/>
                  </a:lnTo>
                  <a:lnTo>
                    <a:pt x="12" y="12"/>
                  </a:lnTo>
                  <a:lnTo>
                    <a:pt x="42" y="15"/>
                  </a:lnTo>
                  <a:lnTo>
                    <a:pt x="104" y="11"/>
                  </a:lnTo>
                  <a:lnTo>
                    <a:pt x="147" y="11"/>
                  </a:lnTo>
                  <a:lnTo>
                    <a:pt x="176" y="14"/>
                  </a:lnTo>
                  <a:lnTo>
                    <a:pt x="197" y="1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4" name="Freeform 577"/>
            <xdr:cNvSpPr>
              <a:spLocks/>
            </xdr:cNvSpPr>
          </xdr:nvSpPr>
          <xdr:spPr bwMode="auto">
            <a:xfrm>
              <a:off x="51" y="508"/>
              <a:ext cx="5" cy="6"/>
            </a:xfrm>
            <a:custGeom>
              <a:avLst/>
              <a:gdLst>
                <a:gd name="T0" fmla="*/ 30 w 30"/>
                <a:gd name="T1" fmla="*/ 0 h 41"/>
                <a:gd name="T2" fmla="*/ 0 w 30"/>
                <a:gd name="T3" fmla="*/ 41 h 41"/>
                <a:gd name="T4" fmla="*/ 7 w 30"/>
                <a:gd name="T5" fmla="*/ 24 h 41"/>
                <a:gd name="T6" fmla="*/ 26 w 30"/>
                <a:gd name="T7" fmla="*/ 0 h 41"/>
                <a:gd name="T8" fmla="*/ 30 w 30"/>
                <a:gd name="T9" fmla="*/ 0 h 41"/>
                <a:gd name="T10" fmla="*/ 30 w 30"/>
                <a:gd name="T11" fmla="*/ 0 h 41"/>
                <a:gd name="T12" fmla="*/ 0 60000 65536"/>
                <a:gd name="T13" fmla="*/ 0 60000 65536"/>
                <a:gd name="T14" fmla="*/ 0 60000 65536"/>
                <a:gd name="T15" fmla="*/ 0 60000 65536"/>
                <a:gd name="T16" fmla="*/ 0 60000 65536"/>
                <a:gd name="T17" fmla="*/ 0 60000 65536"/>
                <a:gd name="T18" fmla="*/ 0 w 30"/>
                <a:gd name="T19" fmla="*/ 0 h 41"/>
                <a:gd name="T20" fmla="*/ 30 w 30"/>
                <a:gd name="T21" fmla="*/ 41 h 41"/>
              </a:gdLst>
              <a:ahLst/>
              <a:cxnLst>
                <a:cxn ang="T12">
                  <a:pos x="T0" y="T1"/>
                </a:cxn>
                <a:cxn ang="T13">
                  <a:pos x="T2" y="T3"/>
                </a:cxn>
                <a:cxn ang="T14">
                  <a:pos x="T4" y="T5"/>
                </a:cxn>
                <a:cxn ang="T15">
                  <a:pos x="T6" y="T7"/>
                </a:cxn>
                <a:cxn ang="T16">
                  <a:pos x="T8" y="T9"/>
                </a:cxn>
                <a:cxn ang="T17">
                  <a:pos x="T10" y="T11"/>
                </a:cxn>
              </a:cxnLst>
              <a:rect l="T18" t="T19" r="T20" b="T21"/>
              <a:pathLst>
                <a:path w="30" h="41">
                  <a:moveTo>
                    <a:pt x="30" y="0"/>
                  </a:moveTo>
                  <a:lnTo>
                    <a:pt x="0" y="41"/>
                  </a:lnTo>
                  <a:lnTo>
                    <a:pt x="7" y="24"/>
                  </a:lnTo>
                  <a:lnTo>
                    <a:pt x="26" y="0"/>
                  </a:lnTo>
                  <a:lnTo>
                    <a:pt x="30" y="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5" name="Freeform 578"/>
            <xdr:cNvSpPr>
              <a:spLocks/>
            </xdr:cNvSpPr>
          </xdr:nvSpPr>
          <xdr:spPr bwMode="auto">
            <a:xfrm>
              <a:off x="52" y="503"/>
              <a:ext cx="2" cy="5"/>
            </a:xfrm>
            <a:custGeom>
              <a:avLst/>
              <a:gdLst>
                <a:gd name="T0" fmla="*/ 15 w 15"/>
                <a:gd name="T1" fmla="*/ 33 h 33"/>
                <a:gd name="T2" fmla="*/ 1 w 15"/>
                <a:gd name="T3" fmla="*/ 0 h 33"/>
                <a:gd name="T4" fmla="*/ 0 w 15"/>
                <a:gd name="T5" fmla="*/ 13 h 33"/>
                <a:gd name="T6" fmla="*/ 10 w 15"/>
                <a:gd name="T7" fmla="*/ 33 h 33"/>
                <a:gd name="T8" fmla="*/ 15 w 15"/>
                <a:gd name="T9" fmla="*/ 33 h 33"/>
                <a:gd name="T10" fmla="*/ 15 w 15"/>
                <a:gd name="T11" fmla="*/ 33 h 33"/>
                <a:gd name="T12" fmla="*/ 0 60000 65536"/>
                <a:gd name="T13" fmla="*/ 0 60000 65536"/>
                <a:gd name="T14" fmla="*/ 0 60000 65536"/>
                <a:gd name="T15" fmla="*/ 0 60000 65536"/>
                <a:gd name="T16" fmla="*/ 0 60000 65536"/>
                <a:gd name="T17" fmla="*/ 0 60000 65536"/>
                <a:gd name="T18" fmla="*/ 0 w 15"/>
                <a:gd name="T19" fmla="*/ 0 h 33"/>
                <a:gd name="T20" fmla="*/ 15 w 15"/>
                <a:gd name="T21" fmla="*/ 33 h 33"/>
              </a:gdLst>
              <a:ahLst/>
              <a:cxnLst>
                <a:cxn ang="T12">
                  <a:pos x="T0" y="T1"/>
                </a:cxn>
                <a:cxn ang="T13">
                  <a:pos x="T2" y="T3"/>
                </a:cxn>
                <a:cxn ang="T14">
                  <a:pos x="T4" y="T5"/>
                </a:cxn>
                <a:cxn ang="T15">
                  <a:pos x="T6" y="T7"/>
                </a:cxn>
                <a:cxn ang="T16">
                  <a:pos x="T8" y="T9"/>
                </a:cxn>
                <a:cxn ang="T17">
                  <a:pos x="T10" y="T11"/>
                </a:cxn>
              </a:cxnLst>
              <a:rect l="T18" t="T19" r="T20" b="T21"/>
              <a:pathLst>
                <a:path w="15" h="33">
                  <a:moveTo>
                    <a:pt x="15" y="33"/>
                  </a:moveTo>
                  <a:lnTo>
                    <a:pt x="1" y="0"/>
                  </a:lnTo>
                  <a:lnTo>
                    <a:pt x="0" y="13"/>
                  </a:lnTo>
                  <a:lnTo>
                    <a:pt x="10" y="33"/>
                  </a:lnTo>
                  <a:lnTo>
                    <a:pt x="15" y="33"/>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6" name="Freeform 579"/>
            <xdr:cNvSpPr>
              <a:spLocks/>
            </xdr:cNvSpPr>
          </xdr:nvSpPr>
          <xdr:spPr bwMode="auto">
            <a:xfrm>
              <a:off x="42" y="508"/>
              <a:ext cx="7" cy="7"/>
            </a:xfrm>
            <a:custGeom>
              <a:avLst/>
              <a:gdLst>
                <a:gd name="T0" fmla="*/ 48 w 48"/>
                <a:gd name="T1" fmla="*/ 0 h 45"/>
                <a:gd name="T2" fmla="*/ 0 w 48"/>
                <a:gd name="T3" fmla="*/ 45 h 45"/>
                <a:gd name="T4" fmla="*/ 19 w 48"/>
                <a:gd name="T5" fmla="*/ 24 h 45"/>
                <a:gd name="T6" fmla="*/ 32 w 48"/>
                <a:gd name="T7" fmla="*/ 10 h 45"/>
                <a:gd name="T8" fmla="*/ 44 w 48"/>
                <a:gd name="T9" fmla="*/ 0 h 45"/>
                <a:gd name="T10" fmla="*/ 48 w 48"/>
                <a:gd name="T11" fmla="*/ 0 h 45"/>
                <a:gd name="T12" fmla="*/ 48 w 48"/>
                <a:gd name="T13" fmla="*/ 0 h 45"/>
                <a:gd name="T14" fmla="*/ 0 60000 65536"/>
                <a:gd name="T15" fmla="*/ 0 60000 65536"/>
                <a:gd name="T16" fmla="*/ 0 60000 65536"/>
                <a:gd name="T17" fmla="*/ 0 60000 65536"/>
                <a:gd name="T18" fmla="*/ 0 60000 65536"/>
                <a:gd name="T19" fmla="*/ 0 60000 65536"/>
                <a:gd name="T20" fmla="*/ 0 60000 65536"/>
                <a:gd name="T21" fmla="*/ 0 w 48"/>
                <a:gd name="T22" fmla="*/ 0 h 45"/>
                <a:gd name="T23" fmla="*/ 48 w 48"/>
                <a:gd name="T24" fmla="*/ 45 h 4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8" h="45">
                  <a:moveTo>
                    <a:pt x="48" y="0"/>
                  </a:moveTo>
                  <a:lnTo>
                    <a:pt x="0" y="45"/>
                  </a:lnTo>
                  <a:lnTo>
                    <a:pt x="19" y="24"/>
                  </a:lnTo>
                  <a:lnTo>
                    <a:pt x="32" y="10"/>
                  </a:lnTo>
                  <a:lnTo>
                    <a:pt x="44" y="0"/>
                  </a:lnTo>
                  <a:lnTo>
                    <a:pt x="48" y="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7" name="Freeform 580"/>
            <xdr:cNvSpPr>
              <a:spLocks/>
            </xdr:cNvSpPr>
          </xdr:nvSpPr>
          <xdr:spPr bwMode="auto">
            <a:xfrm>
              <a:off x="46" y="501"/>
              <a:ext cx="5" cy="7"/>
            </a:xfrm>
            <a:custGeom>
              <a:avLst/>
              <a:gdLst>
                <a:gd name="T0" fmla="*/ 34 w 34"/>
                <a:gd name="T1" fmla="*/ 46 h 49"/>
                <a:gd name="T2" fmla="*/ 20 w 34"/>
                <a:gd name="T3" fmla="*/ 25 h 49"/>
                <a:gd name="T4" fmla="*/ 0 w 34"/>
                <a:gd name="T5" fmla="*/ 0 h 49"/>
                <a:gd name="T6" fmla="*/ 13 w 34"/>
                <a:gd name="T7" fmla="*/ 25 h 49"/>
                <a:gd name="T8" fmla="*/ 17 w 34"/>
                <a:gd name="T9" fmla="*/ 31 h 49"/>
                <a:gd name="T10" fmla="*/ 30 w 34"/>
                <a:gd name="T11" fmla="*/ 49 h 49"/>
                <a:gd name="T12" fmla="*/ 34 w 34"/>
                <a:gd name="T13" fmla="*/ 46 h 49"/>
                <a:gd name="T14" fmla="*/ 34 w 34"/>
                <a:gd name="T15" fmla="*/ 46 h 49"/>
                <a:gd name="T16" fmla="*/ 0 60000 65536"/>
                <a:gd name="T17" fmla="*/ 0 60000 65536"/>
                <a:gd name="T18" fmla="*/ 0 60000 65536"/>
                <a:gd name="T19" fmla="*/ 0 60000 65536"/>
                <a:gd name="T20" fmla="*/ 0 60000 65536"/>
                <a:gd name="T21" fmla="*/ 0 60000 65536"/>
                <a:gd name="T22" fmla="*/ 0 60000 65536"/>
                <a:gd name="T23" fmla="*/ 0 60000 65536"/>
                <a:gd name="T24" fmla="*/ 0 w 34"/>
                <a:gd name="T25" fmla="*/ 0 h 49"/>
                <a:gd name="T26" fmla="*/ 34 w 34"/>
                <a:gd name="T27" fmla="*/ 49 h 4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4" h="49">
                  <a:moveTo>
                    <a:pt x="34" y="46"/>
                  </a:moveTo>
                  <a:lnTo>
                    <a:pt x="20" y="25"/>
                  </a:lnTo>
                  <a:lnTo>
                    <a:pt x="0" y="0"/>
                  </a:lnTo>
                  <a:lnTo>
                    <a:pt x="13" y="25"/>
                  </a:lnTo>
                  <a:lnTo>
                    <a:pt x="17" y="31"/>
                  </a:lnTo>
                  <a:lnTo>
                    <a:pt x="30" y="49"/>
                  </a:lnTo>
                  <a:lnTo>
                    <a:pt x="34" y="46"/>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8" name="Freeform 581"/>
            <xdr:cNvSpPr>
              <a:spLocks/>
            </xdr:cNvSpPr>
          </xdr:nvSpPr>
          <xdr:spPr bwMode="auto">
            <a:xfrm>
              <a:off x="40" y="508"/>
              <a:ext cx="4" cy="4"/>
            </a:xfrm>
            <a:custGeom>
              <a:avLst/>
              <a:gdLst>
                <a:gd name="T0" fmla="*/ 25 w 29"/>
                <a:gd name="T1" fmla="*/ 4 h 25"/>
                <a:gd name="T2" fmla="*/ 0 w 29"/>
                <a:gd name="T3" fmla="*/ 25 h 25"/>
                <a:gd name="T4" fmla="*/ 5 w 29"/>
                <a:gd name="T5" fmla="*/ 16 h 25"/>
                <a:gd name="T6" fmla="*/ 22 w 29"/>
                <a:gd name="T7" fmla="*/ 1 h 25"/>
                <a:gd name="T8" fmla="*/ 29 w 29"/>
                <a:gd name="T9" fmla="*/ 0 h 25"/>
                <a:gd name="T10" fmla="*/ 25 w 29"/>
                <a:gd name="T11" fmla="*/ 4 h 25"/>
                <a:gd name="T12" fmla="*/ 25 w 29"/>
                <a:gd name="T13" fmla="*/ 4 h 25"/>
                <a:gd name="T14" fmla="*/ 0 60000 65536"/>
                <a:gd name="T15" fmla="*/ 0 60000 65536"/>
                <a:gd name="T16" fmla="*/ 0 60000 65536"/>
                <a:gd name="T17" fmla="*/ 0 60000 65536"/>
                <a:gd name="T18" fmla="*/ 0 60000 65536"/>
                <a:gd name="T19" fmla="*/ 0 60000 65536"/>
                <a:gd name="T20" fmla="*/ 0 60000 65536"/>
                <a:gd name="T21" fmla="*/ 0 w 29"/>
                <a:gd name="T22" fmla="*/ 0 h 25"/>
                <a:gd name="T23" fmla="*/ 29 w 29"/>
                <a:gd name="T24" fmla="*/ 25 h 2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9" h="25">
                  <a:moveTo>
                    <a:pt x="25" y="4"/>
                  </a:moveTo>
                  <a:lnTo>
                    <a:pt x="0" y="25"/>
                  </a:lnTo>
                  <a:lnTo>
                    <a:pt x="5" y="16"/>
                  </a:lnTo>
                  <a:lnTo>
                    <a:pt x="22" y="1"/>
                  </a:lnTo>
                  <a:lnTo>
                    <a:pt x="29" y="0"/>
                  </a:lnTo>
                  <a:lnTo>
                    <a:pt x="25" y="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59" name="Freeform 582"/>
            <xdr:cNvSpPr>
              <a:spLocks/>
            </xdr:cNvSpPr>
          </xdr:nvSpPr>
          <xdr:spPr bwMode="auto">
            <a:xfrm>
              <a:off x="40" y="504"/>
              <a:ext cx="5" cy="4"/>
            </a:xfrm>
            <a:custGeom>
              <a:avLst/>
              <a:gdLst>
                <a:gd name="T0" fmla="*/ 39 w 39"/>
                <a:gd name="T1" fmla="*/ 25 h 28"/>
                <a:gd name="T2" fmla="*/ 14 w 39"/>
                <a:gd name="T3" fmla="*/ 7 h 28"/>
                <a:gd name="T4" fmla="*/ 0 w 39"/>
                <a:gd name="T5" fmla="*/ 0 h 28"/>
                <a:gd name="T6" fmla="*/ 10 w 39"/>
                <a:gd name="T7" fmla="*/ 11 h 28"/>
                <a:gd name="T8" fmla="*/ 28 w 39"/>
                <a:gd name="T9" fmla="*/ 22 h 28"/>
                <a:gd name="T10" fmla="*/ 35 w 39"/>
                <a:gd name="T11" fmla="*/ 28 h 28"/>
                <a:gd name="T12" fmla="*/ 39 w 39"/>
                <a:gd name="T13" fmla="*/ 25 h 28"/>
                <a:gd name="T14" fmla="*/ 39 w 39"/>
                <a:gd name="T15" fmla="*/ 25 h 28"/>
                <a:gd name="T16" fmla="*/ 0 60000 65536"/>
                <a:gd name="T17" fmla="*/ 0 60000 65536"/>
                <a:gd name="T18" fmla="*/ 0 60000 65536"/>
                <a:gd name="T19" fmla="*/ 0 60000 65536"/>
                <a:gd name="T20" fmla="*/ 0 60000 65536"/>
                <a:gd name="T21" fmla="*/ 0 60000 65536"/>
                <a:gd name="T22" fmla="*/ 0 60000 65536"/>
                <a:gd name="T23" fmla="*/ 0 60000 65536"/>
                <a:gd name="T24" fmla="*/ 0 w 39"/>
                <a:gd name="T25" fmla="*/ 0 h 28"/>
                <a:gd name="T26" fmla="*/ 39 w 39"/>
                <a:gd name="T27" fmla="*/ 28 h 2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9" h="28">
                  <a:moveTo>
                    <a:pt x="39" y="25"/>
                  </a:moveTo>
                  <a:lnTo>
                    <a:pt x="14" y="7"/>
                  </a:lnTo>
                  <a:lnTo>
                    <a:pt x="0" y="0"/>
                  </a:lnTo>
                  <a:lnTo>
                    <a:pt x="10" y="11"/>
                  </a:lnTo>
                  <a:lnTo>
                    <a:pt x="28" y="22"/>
                  </a:lnTo>
                  <a:lnTo>
                    <a:pt x="35" y="28"/>
                  </a:lnTo>
                  <a:lnTo>
                    <a:pt x="39" y="25"/>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0" name="Freeform 583"/>
            <xdr:cNvSpPr>
              <a:spLocks/>
            </xdr:cNvSpPr>
          </xdr:nvSpPr>
          <xdr:spPr bwMode="auto">
            <a:xfrm>
              <a:off x="54" y="507"/>
              <a:ext cx="11" cy="1"/>
            </a:xfrm>
            <a:custGeom>
              <a:avLst/>
              <a:gdLst>
                <a:gd name="T0" fmla="*/ 76 w 77"/>
                <a:gd name="T1" fmla="*/ 7 h 7"/>
                <a:gd name="T2" fmla="*/ 77 w 77"/>
                <a:gd name="T3" fmla="*/ 0 h 7"/>
                <a:gd name="T4" fmla="*/ 57 w 77"/>
                <a:gd name="T5" fmla="*/ 1 h 7"/>
                <a:gd name="T6" fmla="*/ 0 w 77"/>
                <a:gd name="T7" fmla="*/ 6 h 7"/>
                <a:gd name="T8" fmla="*/ 43 w 77"/>
                <a:gd name="T9" fmla="*/ 4 h 7"/>
                <a:gd name="T10" fmla="*/ 68 w 77"/>
                <a:gd name="T11" fmla="*/ 4 h 7"/>
                <a:gd name="T12" fmla="*/ 76 w 77"/>
                <a:gd name="T13" fmla="*/ 7 h 7"/>
                <a:gd name="T14" fmla="*/ 76 w 77"/>
                <a:gd name="T15" fmla="*/ 7 h 7"/>
                <a:gd name="T16" fmla="*/ 0 60000 65536"/>
                <a:gd name="T17" fmla="*/ 0 60000 65536"/>
                <a:gd name="T18" fmla="*/ 0 60000 65536"/>
                <a:gd name="T19" fmla="*/ 0 60000 65536"/>
                <a:gd name="T20" fmla="*/ 0 60000 65536"/>
                <a:gd name="T21" fmla="*/ 0 60000 65536"/>
                <a:gd name="T22" fmla="*/ 0 60000 65536"/>
                <a:gd name="T23" fmla="*/ 0 60000 65536"/>
                <a:gd name="T24" fmla="*/ 0 w 77"/>
                <a:gd name="T25" fmla="*/ 0 h 7"/>
                <a:gd name="T26" fmla="*/ 77 w 77"/>
                <a:gd name="T27" fmla="*/ 7 h 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7" h="7">
                  <a:moveTo>
                    <a:pt x="76" y="7"/>
                  </a:moveTo>
                  <a:lnTo>
                    <a:pt x="77" y="0"/>
                  </a:lnTo>
                  <a:lnTo>
                    <a:pt x="57" y="1"/>
                  </a:lnTo>
                  <a:lnTo>
                    <a:pt x="0" y="6"/>
                  </a:lnTo>
                  <a:lnTo>
                    <a:pt x="43" y="4"/>
                  </a:lnTo>
                  <a:lnTo>
                    <a:pt x="68" y="4"/>
                  </a:lnTo>
                  <a:lnTo>
                    <a:pt x="76" y="7"/>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1" name="Freeform 584"/>
            <xdr:cNvSpPr>
              <a:spLocks/>
            </xdr:cNvSpPr>
          </xdr:nvSpPr>
          <xdr:spPr bwMode="auto">
            <a:xfrm>
              <a:off x="48" y="504"/>
              <a:ext cx="3" cy="4"/>
            </a:xfrm>
            <a:custGeom>
              <a:avLst/>
              <a:gdLst>
                <a:gd name="T0" fmla="*/ 20 w 20"/>
                <a:gd name="T1" fmla="*/ 27 h 27"/>
                <a:gd name="T2" fmla="*/ 0 w 20"/>
                <a:gd name="T3" fmla="*/ 0 h 27"/>
                <a:gd name="T4" fmla="*/ 16 w 20"/>
                <a:gd name="T5" fmla="*/ 27 h 27"/>
                <a:gd name="T6" fmla="*/ 20 w 20"/>
                <a:gd name="T7" fmla="*/ 27 h 27"/>
                <a:gd name="T8" fmla="*/ 20 w 20"/>
                <a:gd name="T9" fmla="*/ 27 h 27"/>
                <a:gd name="T10" fmla="*/ 0 60000 65536"/>
                <a:gd name="T11" fmla="*/ 0 60000 65536"/>
                <a:gd name="T12" fmla="*/ 0 60000 65536"/>
                <a:gd name="T13" fmla="*/ 0 60000 65536"/>
                <a:gd name="T14" fmla="*/ 0 60000 65536"/>
                <a:gd name="T15" fmla="*/ 0 w 20"/>
                <a:gd name="T16" fmla="*/ 0 h 27"/>
                <a:gd name="T17" fmla="*/ 20 w 20"/>
                <a:gd name="T18" fmla="*/ 27 h 27"/>
              </a:gdLst>
              <a:ahLst/>
              <a:cxnLst>
                <a:cxn ang="T10">
                  <a:pos x="T0" y="T1"/>
                </a:cxn>
                <a:cxn ang="T11">
                  <a:pos x="T2" y="T3"/>
                </a:cxn>
                <a:cxn ang="T12">
                  <a:pos x="T4" y="T5"/>
                </a:cxn>
                <a:cxn ang="T13">
                  <a:pos x="T6" y="T7"/>
                </a:cxn>
                <a:cxn ang="T14">
                  <a:pos x="T8" y="T9"/>
                </a:cxn>
              </a:cxnLst>
              <a:rect l="T15" t="T16" r="T17" b="T18"/>
              <a:pathLst>
                <a:path w="20" h="27">
                  <a:moveTo>
                    <a:pt x="20" y="27"/>
                  </a:moveTo>
                  <a:lnTo>
                    <a:pt x="0" y="0"/>
                  </a:lnTo>
                  <a:lnTo>
                    <a:pt x="16" y="27"/>
                  </a:lnTo>
                  <a:lnTo>
                    <a:pt x="20" y="27"/>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2" name="Freeform 585"/>
            <xdr:cNvSpPr>
              <a:spLocks/>
            </xdr:cNvSpPr>
          </xdr:nvSpPr>
          <xdr:spPr bwMode="auto">
            <a:xfrm>
              <a:off x="42" y="508"/>
              <a:ext cx="11" cy="1"/>
            </a:xfrm>
            <a:custGeom>
              <a:avLst/>
              <a:gdLst>
                <a:gd name="T0" fmla="*/ 77 w 77"/>
                <a:gd name="T1" fmla="*/ 0 h 2"/>
                <a:gd name="T2" fmla="*/ 0 w 77"/>
                <a:gd name="T3" fmla="*/ 1 h 2"/>
                <a:gd name="T4" fmla="*/ 33 w 77"/>
                <a:gd name="T5" fmla="*/ 2 h 2"/>
                <a:gd name="T6" fmla="*/ 69 w 77"/>
                <a:gd name="T7" fmla="*/ 1 h 2"/>
                <a:gd name="T8" fmla="*/ 77 w 77"/>
                <a:gd name="T9" fmla="*/ 0 h 2"/>
                <a:gd name="T10" fmla="*/ 77 w 77"/>
                <a:gd name="T11" fmla="*/ 0 h 2"/>
                <a:gd name="T12" fmla="*/ 0 60000 65536"/>
                <a:gd name="T13" fmla="*/ 0 60000 65536"/>
                <a:gd name="T14" fmla="*/ 0 60000 65536"/>
                <a:gd name="T15" fmla="*/ 0 60000 65536"/>
                <a:gd name="T16" fmla="*/ 0 60000 65536"/>
                <a:gd name="T17" fmla="*/ 0 60000 65536"/>
                <a:gd name="T18" fmla="*/ 0 w 77"/>
                <a:gd name="T19" fmla="*/ 0 h 2"/>
                <a:gd name="T20" fmla="*/ 77 w 77"/>
                <a:gd name="T21" fmla="*/ 2 h 2"/>
              </a:gdLst>
              <a:ahLst/>
              <a:cxnLst>
                <a:cxn ang="T12">
                  <a:pos x="T0" y="T1"/>
                </a:cxn>
                <a:cxn ang="T13">
                  <a:pos x="T2" y="T3"/>
                </a:cxn>
                <a:cxn ang="T14">
                  <a:pos x="T4" y="T5"/>
                </a:cxn>
                <a:cxn ang="T15">
                  <a:pos x="T6" y="T7"/>
                </a:cxn>
                <a:cxn ang="T16">
                  <a:pos x="T8" y="T9"/>
                </a:cxn>
                <a:cxn ang="T17">
                  <a:pos x="T10" y="T11"/>
                </a:cxn>
              </a:cxnLst>
              <a:rect l="T18" t="T19" r="T20" b="T21"/>
              <a:pathLst>
                <a:path w="77" h="2">
                  <a:moveTo>
                    <a:pt x="77" y="0"/>
                  </a:moveTo>
                  <a:lnTo>
                    <a:pt x="0" y="1"/>
                  </a:lnTo>
                  <a:lnTo>
                    <a:pt x="33" y="2"/>
                  </a:lnTo>
                  <a:lnTo>
                    <a:pt x="69" y="1"/>
                  </a:lnTo>
                  <a:lnTo>
                    <a:pt x="77" y="0"/>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3" name="Freeform 586"/>
            <xdr:cNvSpPr>
              <a:spLocks/>
            </xdr:cNvSpPr>
          </xdr:nvSpPr>
          <xdr:spPr bwMode="auto">
            <a:xfrm>
              <a:off x="52" y="509"/>
              <a:ext cx="6" cy="7"/>
            </a:xfrm>
            <a:custGeom>
              <a:avLst/>
              <a:gdLst>
                <a:gd name="T0" fmla="*/ 43 w 43"/>
                <a:gd name="T1" fmla="*/ 2 h 48"/>
                <a:gd name="T2" fmla="*/ 43 w 43"/>
                <a:gd name="T3" fmla="*/ 15 h 48"/>
                <a:gd name="T4" fmla="*/ 39 w 43"/>
                <a:gd name="T5" fmla="*/ 25 h 48"/>
                <a:gd name="T6" fmla="*/ 28 w 43"/>
                <a:gd name="T7" fmla="*/ 38 h 48"/>
                <a:gd name="T8" fmla="*/ 17 w 43"/>
                <a:gd name="T9" fmla="*/ 45 h 48"/>
                <a:gd name="T10" fmla="*/ 8 w 43"/>
                <a:gd name="T11" fmla="*/ 48 h 48"/>
                <a:gd name="T12" fmla="*/ 0 w 43"/>
                <a:gd name="T13" fmla="*/ 46 h 48"/>
                <a:gd name="T14" fmla="*/ 7 w 43"/>
                <a:gd name="T15" fmla="*/ 35 h 48"/>
                <a:gd name="T16" fmla="*/ 23 w 43"/>
                <a:gd name="T17" fmla="*/ 15 h 48"/>
                <a:gd name="T18" fmla="*/ 32 w 43"/>
                <a:gd name="T19" fmla="*/ 0 h 48"/>
                <a:gd name="T20" fmla="*/ 43 w 43"/>
                <a:gd name="T21" fmla="*/ 2 h 48"/>
                <a:gd name="T22" fmla="*/ 43 w 43"/>
                <a:gd name="T23" fmla="*/ 2 h 4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3"/>
                <a:gd name="T37" fmla="*/ 0 h 48"/>
                <a:gd name="T38" fmla="*/ 43 w 43"/>
                <a:gd name="T39" fmla="*/ 48 h 4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3" h="48">
                  <a:moveTo>
                    <a:pt x="43" y="2"/>
                  </a:moveTo>
                  <a:lnTo>
                    <a:pt x="43" y="15"/>
                  </a:lnTo>
                  <a:lnTo>
                    <a:pt x="39" y="25"/>
                  </a:lnTo>
                  <a:lnTo>
                    <a:pt x="28" y="38"/>
                  </a:lnTo>
                  <a:lnTo>
                    <a:pt x="17" y="45"/>
                  </a:lnTo>
                  <a:lnTo>
                    <a:pt x="8" y="48"/>
                  </a:lnTo>
                  <a:lnTo>
                    <a:pt x="0" y="46"/>
                  </a:lnTo>
                  <a:lnTo>
                    <a:pt x="7" y="35"/>
                  </a:lnTo>
                  <a:lnTo>
                    <a:pt x="23" y="15"/>
                  </a:lnTo>
                  <a:lnTo>
                    <a:pt x="32" y="0"/>
                  </a:lnTo>
                  <a:lnTo>
                    <a:pt x="43" y="2"/>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4" name="Freeform 587"/>
            <xdr:cNvSpPr>
              <a:spLocks/>
            </xdr:cNvSpPr>
          </xdr:nvSpPr>
          <xdr:spPr bwMode="auto">
            <a:xfrm>
              <a:off x="53" y="500"/>
              <a:ext cx="7" cy="7"/>
            </a:xfrm>
            <a:custGeom>
              <a:avLst/>
              <a:gdLst>
                <a:gd name="T0" fmla="*/ 40 w 49"/>
                <a:gd name="T1" fmla="*/ 44 h 45"/>
                <a:gd name="T2" fmla="*/ 16 w 49"/>
                <a:gd name="T3" fmla="*/ 45 h 45"/>
                <a:gd name="T4" fmla="*/ 2 w 49"/>
                <a:gd name="T5" fmla="*/ 24 h 45"/>
                <a:gd name="T6" fmla="*/ 0 w 49"/>
                <a:gd name="T7" fmla="*/ 13 h 45"/>
                <a:gd name="T8" fmla="*/ 8 w 49"/>
                <a:gd name="T9" fmla="*/ 5 h 45"/>
                <a:gd name="T10" fmla="*/ 22 w 49"/>
                <a:gd name="T11" fmla="*/ 0 h 45"/>
                <a:gd name="T12" fmla="*/ 37 w 49"/>
                <a:gd name="T13" fmla="*/ 4 h 45"/>
                <a:gd name="T14" fmla="*/ 46 w 49"/>
                <a:gd name="T15" fmla="*/ 13 h 45"/>
                <a:gd name="T16" fmla="*/ 49 w 49"/>
                <a:gd name="T17" fmla="*/ 26 h 45"/>
                <a:gd name="T18" fmla="*/ 46 w 49"/>
                <a:gd name="T19" fmla="*/ 33 h 45"/>
                <a:gd name="T20" fmla="*/ 40 w 49"/>
                <a:gd name="T21" fmla="*/ 44 h 45"/>
                <a:gd name="T22" fmla="*/ 40 w 49"/>
                <a:gd name="T23" fmla="*/ 44 h 4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9"/>
                <a:gd name="T37" fmla="*/ 0 h 45"/>
                <a:gd name="T38" fmla="*/ 49 w 49"/>
                <a:gd name="T39" fmla="*/ 45 h 4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9" h="45">
                  <a:moveTo>
                    <a:pt x="40" y="44"/>
                  </a:moveTo>
                  <a:lnTo>
                    <a:pt x="16" y="45"/>
                  </a:lnTo>
                  <a:lnTo>
                    <a:pt x="2" y="24"/>
                  </a:lnTo>
                  <a:lnTo>
                    <a:pt x="0" y="13"/>
                  </a:lnTo>
                  <a:lnTo>
                    <a:pt x="8" y="5"/>
                  </a:lnTo>
                  <a:lnTo>
                    <a:pt x="22" y="0"/>
                  </a:lnTo>
                  <a:lnTo>
                    <a:pt x="37" y="4"/>
                  </a:lnTo>
                  <a:lnTo>
                    <a:pt x="46" y="13"/>
                  </a:lnTo>
                  <a:lnTo>
                    <a:pt x="49" y="26"/>
                  </a:lnTo>
                  <a:lnTo>
                    <a:pt x="46" y="33"/>
                  </a:lnTo>
                  <a:lnTo>
                    <a:pt x="40" y="44"/>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5" name="Freeform 588"/>
            <xdr:cNvSpPr>
              <a:spLocks/>
            </xdr:cNvSpPr>
          </xdr:nvSpPr>
          <xdr:spPr bwMode="auto">
            <a:xfrm>
              <a:off x="44" y="509"/>
              <a:ext cx="9" cy="6"/>
            </a:xfrm>
            <a:custGeom>
              <a:avLst/>
              <a:gdLst>
                <a:gd name="T0" fmla="*/ 69 w 69"/>
                <a:gd name="T1" fmla="*/ 4 h 44"/>
                <a:gd name="T2" fmla="*/ 56 w 69"/>
                <a:gd name="T3" fmla="*/ 20 h 44"/>
                <a:gd name="T4" fmla="*/ 49 w 69"/>
                <a:gd name="T5" fmla="*/ 40 h 44"/>
                <a:gd name="T6" fmla="*/ 33 w 69"/>
                <a:gd name="T7" fmla="*/ 35 h 44"/>
                <a:gd name="T8" fmla="*/ 20 w 69"/>
                <a:gd name="T9" fmla="*/ 36 h 44"/>
                <a:gd name="T10" fmla="*/ 0 w 69"/>
                <a:gd name="T11" fmla="*/ 44 h 44"/>
                <a:gd name="T12" fmla="*/ 40 w 69"/>
                <a:gd name="T13" fmla="*/ 2 h 44"/>
                <a:gd name="T14" fmla="*/ 56 w 69"/>
                <a:gd name="T15" fmla="*/ 0 h 44"/>
                <a:gd name="T16" fmla="*/ 69 w 69"/>
                <a:gd name="T17" fmla="*/ 4 h 44"/>
                <a:gd name="T18" fmla="*/ 69 w 69"/>
                <a:gd name="T19" fmla="*/ 4 h 4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44"/>
                <a:gd name="T32" fmla="*/ 69 w 69"/>
                <a:gd name="T33" fmla="*/ 44 h 4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44">
                  <a:moveTo>
                    <a:pt x="69" y="4"/>
                  </a:moveTo>
                  <a:lnTo>
                    <a:pt x="56" y="20"/>
                  </a:lnTo>
                  <a:lnTo>
                    <a:pt x="49" y="40"/>
                  </a:lnTo>
                  <a:lnTo>
                    <a:pt x="33" y="35"/>
                  </a:lnTo>
                  <a:lnTo>
                    <a:pt x="20" y="36"/>
                  </a:lnTo>
                  <a:lnTo>
                    <a:pt x="0" y="44"/>
                  </a:lnTo>
                  <a:lnTo>
                    <a:pt x="40" y="2"/>
                  </a:lnTo>
                  <a:lnTo>
                    <a:pt x="56" y="0"/>
                  </a:lnTo>
                  <a:lnTo>
                    <a:pt x="69" y="4"/>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6" name="Freeform 589"/>
            <xdr:cNvSpPr>
              <a:spLocks/>
            </xdr:cNvSpPr>
          </xdr:nvSpPr>
          <xdr:spPr bwMode="auto">
            <a:xfrm>
              <a:off x="46" y="500"/>
              <a:ext cx="6" cy="7"/>
            </a:xfrm>
            <a:custGeom>
              <a:avLst/>
              <a:gdLst>
                <a:gd name="T0" fmla="*/ 41 w 41"/>
                <a:gd name="T1" fmla="*/ 51 h 51"/>
                <a:gd name="T2" fmla="*/ 33 w 41"/>
                <a:gd name="T3" fmla="*/ 49 h 51"/>
                <a:gd name="T4" fmla="*/ 0 w 41"/>
                <a:gd name="T5" fmla="*/ 5 h 51"/>
                <a:gd name="T6" fmla="*/ 7 w 41"/>
                <a:gd name="T7" fmla="*/ 0 h 51"/>
                <a:gd name="T8" fmla="*/ 16 w 41"/>
                <a:gd name="T9" fmla="*/ 4 h 51"/>
                <a:gd name="T10" fmla="*/ 20 w 41"/>
                <a:gd name="T11" fmla="*/ 9 h 51"/>
                <a:gd name="T12" fmla="*/ 30 w 41"/>
                <a:gd name="T13" fmla="*/ 14 h 51"/>
                <a:gd name="T14" fmla="*/ 33 w 41"/>
                <a:gd name="T15" fmla="*/ 20 h 51"/>
                <a:gd name="T16" fmla="*/ 33 w 41"/>
                <a:gd name="T17" fmla="*/ 30 h 51"/>
                <a:gd name="T18" fmla="*/ 41 w 41"/>
                <a:gd name="T19" fmla="*/ 51 h 51"/>
                <a:gd name="T20" fmla="*/ 41 w 41"/>
                <a:gd name="T21" fmla="*/ 51 h 5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1"/>
                <a:gd name="T34" fmla="*/ 0 h 51"/>
                <a:gd name="T35" fmla="*/ 41 w 41"/>
                <a:gd name="T36" fmla="*/ 51 h 51"/>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1" h="51">
                  <a:moveTo>
                    <a:pt x="41" y="51"/>
                  </a:moveTo>
                  <a:lnTo>
                    <a:pt x="33" y="49"/>
                  </a:lnTo>
                  <a:lnTo>
                    <a:pt x="0" y="5"/>
                  </a:lnTo>
                  <a:lnTo>
                    <a:pt x="7" y="0"/>
                  </a:lnTo>
                  <a:lnTo>
                    <a:pt x="16" y="4"/>
                  </a:lnTo>
                  <a:lnTo>
                    <a:pt x="20" y="9"/>
                  </a:lnTo>
                  <a:lnTo>
                    <a:pt x="30" y="14"/>
                  </a:lnTo>
                  <a:lnTo>
                    <a:pt x="33" y="20"/>
                  </a:lnTo>
                  <a:lnTo>
                    <a:pt x="33" y="30"/>
                  </a:lnTo>
                  <a:lnTo>
                    <a:pt x="41" y="51"/>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7" name="Freeform 590"/>
            <xdr:cNvSpPr>
              <a:spLocks/>
            </xdr:cNvSpPr>
          </xdr:nvSpPr>
          <xdr:spPr bwMode="auto">
            <a:xfrm>
              <a:off x="39" y="509"/>
              <a:ext cx="8" cy="7"/>
            </a:xfrm>
            <a:custGeom>
              <a:avLst/>
              <a:gdLst>
                <a:gd name="T0" fmla="*/ 53 w 53"/>
                <a:gd name="T1" fmla="*/ 0 h 48"/>
                <a:gd name="T2" fmla="*/ 33 w 53"/>
                <a:gd name="T3" fmla="*/ 27 h 48"/>
                <a:gd name="T4" fmla="*/ 14 w 53"/>
                <a:gd name="T5" fmla="*/ 48 h 48"/>
                <a:gd name="T6" fmla="*/ 4 w 53"/>
                <a:gd name="T7" fmla="*/ 46 h 48"/>
                <a:gd name="T8" fmla="*/ 0 w 53"/>
                <a:gd name="T9" fmla="*/ 37 h 48"/>
                <a:gd name="T10" fmla="*/ 3 w 53"/>
                <a:gd name="T11" fmla="*/ 32 h 48"/>
                <a:gd name="T12" fmla="*/ 10 w 53"/>
                <a:gd name="T13" fmla="*/ 23 h 48"/>
                <a:gd name="T14" fmla="*/ 34 w 53"/>
                <a:gd name="T15" fmla="*/ 2 h 48"/>
                <a:gd name="T16" fmla="*/ 53 w 53"/>
                <a:gd name="T17" fmla="*/ 0 h 48"/>
                <a:gd name="T18" fmla="*/ 53 w 53"/>
                <a:gd name="T19" fmla="*/ 0 h 4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3"/>
                <a:gd name="T31" fmla="*/ 0 h 48"/>
                <a:gd name="T32" fmla="*/ 53 w 53"/>
                <a:gd name="T33" fmla="*/ 48 h 4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3" h="48">
                  <a:moveTo>
                    <a:pt x="53" y="0"/>
                  </a:moveTo>
                  <a:lnTo>
                    <a:pt x="33" y="27"/>
                  </a:lnTo>
                  <a:lnTo>
                    <a:pt x="14" y="48"/>
                  </a:lnTo>
                  <a:lnTo>
                    <a:pt x="4" y="46"/>
                  </a:lnTo>
                  <a:lnTo>
                    <a:pt x="0" y="37"/>
                  </a:lnTo>
                  <a:lnTo>
                    <a:pt x="3" y="32"/>
                  </a:lnTo>
                  <a:lnTo>
                    <a:pt x="10" y="23"/>
                  </a:lnTo>
                  <a:lnTo>
                    <a:pt x="34" y="2"/>
                  </a:lnTo>
                  <a:lnTo>
                    <a:pt x="53" y="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8" name="Freeform 591"/>
            <xdr:cNvSpPr>
              <a:spLocks/>
            </xdr:cNvSpPr>
          </xdr:nvSpPr>
          <xdr:spPr bwMode="auto">
            <a:xfrm>
              <a:off x="41" y="502"/>
              <a:ext cx="7" cy="5"/>
            </a:xfrm>
            <a:custGeom>
              <a:avLst/>
              <a:gdLst>
                <a:gd name="T0" fmla="*/ 48 w 48"/>
                <a:gd name="T1" fmla="*/ 35 h 37"/>
                <a:gd name="T2" fmla="*/ 27 w 48"/>
                <a:gd name="T3" fmla="*/ 37 h 37"/>
                <a:gd name="T4" fmla="*/ 0 w 48"/>
                <a:gd name="T5" fmla="*/ 15 h 37"/>
                <a:gd name="T6" fmla="*/ 11 w 48"/>
                <a:gd name="T7" fmla="*/ 13 h 37"/>
                <a:gd name="T8" fmla="*/ 20 w 48"/>
                <a:gd name="T9" fmla="*/ 5 h 37"/>
                <a:gd name="T10" fmla="*/ 25 w 48"/>
                <a:gd name="T11" fmla="*/ 0 h 37"/>
                <a:gd name="T12" fmla="*/ 35 w 48"/>
                <a:gd name="T13" fmla="*/ 9 h 37"/>
                <a:gd name="T14" fmla="*/ 45 w 48"/>
                <a:gd name="T15" fmla="*/ 27 h 37"/>
                <a:gd name="T16" fmla="*/ 48 w 48"/>
                <a:gd name="T17" fmla="*/ 35 h 37"/>
                <a:gd name="T18" fmla="*/ 48 w 48"/>
                <a:gd name="T19" fmla="*/ 35 h 3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8"/>
                <a:gd name="T31" fmla="*/ 0 h 37"/>
                <a:gd name="T32" fmla="*/ 48 w 48"/>
                <a:gd name="T33" fmla="*/ 37 h 3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8" h="37">
                  <a:moveTo>
                    <a:pt x="48" y="35"/>
                  </a:moveTo>
                  <a:lnTo>
                    <a:pt x="27" y="37"/>
                  </a:lnTo>
                  <a:lnTo>
                    <a:pt x="0" y="15"/>
                  </a:lnTo>
                  <a:lnTo>
                    <a:pt x="11" y="13"/>
                  </a:lnTo>
                  <a:lnTo>
                    <a:pt x="20" y="5"/>
                  </a:lnTo>
                  <a:lnTo>
                    <a:pt x="25" y="0"/>
                  </a:lnTo>
                  <a:lnTo>
                    <a:pt x="35" y="9"/>
                  </a:lnTo>
                  <a:lnTo>
                    <a:pt x="45" y="27"/>
                  </a:lnTo>
                  <a:lnTo>
                    <a:pt x="48" y="35"/>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69" name="Freeform 592"/>
            <xdr:cNvSpPr>
              <a:spLocks/>
            </xdr:cNvSpPr>
          </xdr:nvSpPr>
          <xdr:spPr bwMode="auto">
            <a:xfrm>
              <a:off x="34" y="508"/>
              <a:ext cx="8" cy="4"/>
            </a:xfrm>
            <a:custGeom>
              <a:avLst/>
              <a:gdLst>
                <a:gd name="T0" fmla="*/ 52 w 52"/>
                <a:gd name="T1" fmla="*/ 8 h 25"/>
                <a:gd name="T2" fmla="*/ 33 w 52"/>
                <a:gd name="T3" fmla="*/ 25 h 25"/>
                <a:gd name="T4" fmla="*/ 20 w 52"/>
                <a:gd name="T5" fmla="*/ 18 h 25"/>
                <a:gd name="T6" fmla="*/ 7 w 52"/>
                <a:gd name="T7" fmla="*/ 13 h 25"/>
                <a:gd name="T8" fmla="*/ 2 w 52"/>
                <a:gd name="T9" fmla="*/ 8 h 25"/>
                <a:gd name="T10" fmla="*/ 0 w 52"/>
                <a:gd name="T11" fmla="*/ 0 h 25"/>
                <a:gd name="T12" fmla="*/ 52 w 52"/>
                <a:gd name="T13" fmla="*/ 8 h 25"/>
                <a:gd name="T14" fmla="*/ 52 w 52"/>
                <a:gd name="T15" fmla="*/ 8 h 25"/>
                <a:gd name="T16" fmla="*/ 0 60000 65536"/>
                <a:gd name="T17" fmla="*/ 0 60000 65536"/>
                <a:gd name="T18" fmla="*/ 0 60000 65536"/>
                <a:gd name="T19" fmla="*/ 0 60000 65536"/>
                <a:gd name="T20" fmla="*/ 0 60000 65536"/>
                <a:gd name="T21" fmla="*/ 0 60000 65536"/>
                <a:gd name="T22" fmla="*/ 0 60000 65536"/>
                <a:gd name="T23" fmla="*/ 0 60000 65536"/>
                <a:gd name="T24" fmla="*/ 0 w 52"/>
                <a:gd name="T25" fmla="*/ 0 h 25"/>
                <a:gd name="T26" fmla="*/ 52 w 52"/>
                <a:gd name="T27" fmla="*/ 25 h 2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2" h="25">
                  <a:moveTo>
                    <a:pt x="52" y="8"/>
                  </a:moveTo>
                  <a:lnTo>
                    <a:pt x="33" y="25"/>
                  </a:lnTo>
                  <a:lnTo>
                    <a:pt x="20" y="18"/>
                  </a:lnTo>
                  <a:lnTo>
                    <a:pt x="7" y="13"/>
                  </a:lnTo>
                  <a:lnTo>
                    <a:pt x="2" y="8"/>
                  </a:lnTo>
                  <a:lnTo>
                    <a:pt x="0" y="0"/>
                  </a:lnTo>
                  <a:lnTo>
                    <a:pt x="52" y="8"/>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0" name="Freeform 593"/>
            <xdr:cNvSpPr>
              <a:spLocks/>
            </xdr:cNvSpPr>
          </xdr:nvSpPr>
          <xdr:spPr bwMode="auto">
            <a:xfrm>
              <a:off x="34" y="504"/>
              <a:ext cx="8" cy="4"/>
            </a:xfrm>
            <a:custGeom>
              <a:avLst/>
              <a:gdLst>
                <a:gd name="T0" fmla="*/ 60 w 60"/>
                <a:gd name="T1" fmla="*/ 27 h 27"/>
                <a:gd name="T2" fmla="*/ 25 w 60"/>
                <a:gd name="T3" fmla="*/ 22 h 27"/>
                <a:gd name="T4" fmla="*/ 19 w 60"/>
                <a:gd name="T5" fmla="*/ 27 h 27"/>
                <a:gd name="T6" fmla="*/ 0 w 60"/>
                <a:gd name="T7" fmla="*/ 22 h 27"/>
                <a:gd name="T8" fmla="*/ 6 w 60"/>
                <a:gd name="T9" fmla="*/ 12 h 27"/>
                <a:gd name="T10" fmla="*/ 18 w 60"/>
                <a:gd name="T11" fmla="*/ 2 h 27"/>
                <a:gd name="T12" fmla="*/ 30 w 60"/>
                <a:gd name="T13" fmla="*/ 0 h 27"/>
                <a:gd name="T14" fmla="*/ 36 w 60"/>
                <a:gd name="T15" fmla="*/ 1 h 27"/>
                <a:gd name="T16" fmla="*/ 39 w 60"/>
                <a:gd name="T17" fmla="*/ 8 h 27"/>
                <a:gd name="T18" fmla="*/ 50 w 60"/>
                <a:gd name="T19" fmla="*/ 20 h 27"/>
                <a:gd name="T20" fmla="*/ 60 w 60"/>
                <a:gd name="T21" fmla="*/ 27 h 27"/>
                <a:gd name="T22" fmla="*/ 60 w 60"/>
                <a:gd name="T23" fmla="*/ 27 h 2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27"/>
                <a:gd name="T38" fmla="*/ 60 w 60"/>
                <a:gd name="T39" fmla="*/ 27 h 27"/>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27">
                  <a:moveTo>
                    <a:pt x="60" y="27"/>
                  </a:moveTo>
                  <a:lnTo>
                    <a:pt x="25" y="22"/>
                  </a:lnTo>
                  <a:lnTo>
                    <a:pt x="19" y="27"/>
                  </a:lnTo>
                  <a:lnTo>
                    <a:pt x="0" y="22"/>
                  </a:lnTo>
                  <a:lnTo>
                    <a:pt x="6" y="12"/>
                  </a:lnTo>
                  <a:lnTo>
                    <a:pt x="18" y="2"/>
                  </a:lnTo>
                  <a:lnTo>
                    <a:pt x="30" y="0"/>
                  </a:lnTo>
                  <a:lnTo>
                    <a:pt x="36" y="1"/>
                  </a:lnTo>
                  <a:lnTo>
                    <a:pt x="39" y="8"/>
                  </a:lnTo>
                  <a:lnTo>
                    <a:pt x="50" y="20"/>
                  </a:lnTo>
                  <a:lnTo>
                    <a:pt x="60" y="2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1" name="Freeform 594"/>
            <xdr:cNvSpPr>
              <a:spLocks/>
            </xdr:cNvSpPr>
          </xdr:nvSpPr>
          <xdr:spPr bwMode="auto">
            <a:xfrm>
              <a:off x="54" y="502"/>
              <a:ext cx="5" cy="4"/>
            </a:xfrm>
            <a:custGeom>
              <a:avLst/>
              <a:gdLst>
                <a:gd name="T0" fmla="*/ 10 w 37"/>
                <a:gd name="T1" fmla="*/ 31 h 32"/>
                <a:gd name="T2" fmla="*/ 0 w 37"/>
                <a:gd name="T3" fmla="*/ 5 h 32"/>
                <a:gd name="T4" fmla="*/ 14 w 37"/>
                <a:gd name="T5" fmla="*/ 22 h 32"/>
                <a:gd name="T6" fmla="*/ 13 w 37"/>
                <a:gd name="T7" fmla="*/ 1 h 32"/>
                <a:gd name="T8" fmla="*/ 19 w 37"/>
                <a:gd name="T9" fmla="*/ 17 h 32"/>
                <a:gd name="T10" fmla="*/ 28 w 37"/>
                <a:gd name="T11" fmla="*/ 0 h 32"/>
                <a:gd name="T12" fmla="*/ 27 w 37"/>
                <a:gd name="T13" fmla="*/ 16 h 32"/>
                <a:gd name="T14" fmla="*/ 37 w 37"/>
                <a:gd name="T15" fmla="*/ 16 h 32"/>
                <a:gd name="T16" fmla="*/ 28 w 37"/>
                <a:gd name="T17" fmla="*/ 32 h 32"/>
                <a:gd name="T18" fmla="*/ 10 w 37"/>
                <a:gd name="T19" fmla="*/ 31 h 32"/>
                <a:gd name="T20" fmla="*/ 10 w 37"/>
                <a:gd name="T21" fmla="*/ 31 h 3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7"/>
                <a:gd name="T34" fmla="*/ 0 h 32"/>
                <a:gd name="T35" fmla="*/ 37 w 37"/>
                <a:gd name="T36" fmla="*/ 32 h 3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7" h="32">
                  <a:moveTo>
                    <a:pt x="10" y="31"/>
                  </a:moveTo>
                  <a:lnTo>
                    <a:pt x="0" y="5"/>
                  </a:lnTo>
                  <a:lnTo>
                    <a:pt x="14" y="22"/>
                  </a:lnTo>
                  <a:lnTo>
                    <a:pt x="13" y="1"/>
                  </a:lnTo>
                  <a:lnTo>
                    <a:pt x="19" y="17"/>
                  </a:lnTo>
                  <a:lnTo>
                    <a:pt x="28" y="0"/>
                  </a:lnTo>
                  <a:lnTo>
                    <a:pt x="27" y="16"/>
                  </a:lnTo>
                  <a:lnTo>
                    <a:pt x="37" y="16"/>
                  </a:lnTo>
                  <a:lnTo>
                    <a:pt x="28" y="32"/>
                  </a:lnTo>
                  <a:lnTo>
                    <a:pt x="10" y="3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2" name="Freeform 595"/>
            <xdr:cNvSpPr>
              <a:spLocks/>
            </xdr:cNvSpPr>
          </xdr:nvSpPr>
          <xdr:spPr bwMode="auto">
            <a:xfrm>
              <a:off x="47" y="509"/>
              <a:ext cx="6" cy="4"/>
            </a:xfrm>
            <a:custGeom>
              <a:avLst/>
              <a:gdLst>
                <a:gd name="T0" fmla="*/ 37 w 37"/>
                <a:gd name="T1" fmla="*/ 1 h 26"/>
                <a:gd name="T2" fmla="*/ 20 w 37"/>
                <a:gd name="T3" fmla="*/ 26 h 26"/>
                <a:gd name="T4" fmla="*/ 23 w 37"/>
                <a:gd name="T5" fmla="*/ 12 h 26"/>
                <a:gd name="T6" fmla="*/ 11 w 37"/>
                <a:gd name="T7" fmla="*/ 25 h 26"/>
                <a:gd name="T8" fmla="*/ 18 w 37"/>
                <a:gd name="T9" fmla="*/ 11 h 26"/>
                <a:gd name="T10" fmla="*/ 0 w 37"/>
                <a:gd name="T11" fmla="*/ 22 h 26"/>
                <a:gd name="T12" fmla="*/ 18 w 37"/>
                <a:gd name="T13" fmla="*/ 0 h 26"/>
                <a:gd name="T14" fmla="*/ 37 w 37"/>
                <a:gd name="T15" fmla="*/ 1 h 26"/>
                <a:gd name="T16" fmla="*/ 37 w 37"/>
                <a:gd name="T17" fmla="*/ 1 h 2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7"/>
                <a:gd name="T28" fmla="*/ 0 h 26"/>
                <a:gd name="T29" fmla="*/ 37 w 37"/>
                <a:gd name="T30" fmla="*/ 26 h 2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7" h="26">
                  <a:moveTo>
                    <a:pt x="37" y="1"/>
                  </a:moveTo>
                  <a:lnTo>
                    <a:pt x="20" y="26"/>
                  </a:lnTo>
                  <a:lnTo>
                    <a:pt x="23" y="12"/>
                  </a:lnTo>
                  <a:lnTo>
                    <a:pt x="11" y="25"/>
                  </a:lnTo>
                  <a:lnTo>
                    <a:pt x="18" y="11"/>
                  </a:lnTo>
                  <a:lnTo>
                    <a:pt x="0" y="22"/>
                  </a:lnTo>
                  <a:lnTo>
                    <a:pt x="18" y="0"/>
                  </a:lnTo>
                  <a:lnTo>
                    <a:pt x="37" y="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3" name="Freeform 596"/>
            <xdr:cNvSpPr>
              <a:spLocks/>
            </xdr:cNvSpPr>
          </xdr:nvSpPr>
          <xdr:spPr bwMode="auto">
            <a:xfrm>
              <a:off x="43" y="503"/>
              <a:ext cx="5" cy="4"/>
            </a:xfrm>
            <a:custGeom>
              <a:avLst/>
              <a:gdLst>
                <a:gd name="T0" fmla="*/ 31 w 31"/>
                <a:gd name="T1" fmla="*/ 24 h 25"/>
                <a:gd name="T2" fmla="*/ 17 w 31"/>
                <a:gd name="T3" fmla="*/ 25 h 25"/>
                <a:gd name="T4" fmla="*/ 0 w 31"/>
                <a:gd name="T5" fmla="*/ 10 h 25"/>
                <a:gd name="T6" fmla="*/ 18 w 31"/>
                <a:gd name="T7" fmla="*/ 21 h 25"/>
                <a:gd name="T8" fmla="*/ 9 w 31"/>
                <a:gd name="T9" fmla="*/ 4 h 25"/>
                <a:gd name="T10" fmla="*/ 26 w 31"/>
                <a:gd name="T11" fmla="*/ 16 h 25"/>
                <a:gd name="T12" fmla="*/ 18 w 31"/>
                <a:gd name="T13" fmla="*/ 0 h 25"/>
                <a:gd name="T14" fmla="*/ 28 w 31"/>
                <a:gd name="T15" fmla="*/ 12 h 25"/>
                <a:gd name="T16" fmla="*/ 31 w 31"/>
                <a:gd name="T17" fmla="*/ 24 h 25"/>
                <a:gd name="T18" fmla="*/ 31 w 31"/>
                <a:gd name="T19" fmla="*/ 24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1"/>
                <a:gd name="T31" fmla="*/ 0 h 25"/>
                <a:gd name="T32" fmla="*/ 31 w 31"/>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1" h="25">
                  <a:moveTo>
                    <a:pt x="31" y="24"/>
                  </a:moveTo>
                  <a:lnTo>
                    <a:pt x="17" y="25"/>
                  </a:lnTo>
                  <a:lnTo>
                    <a:pt x="0" y="10"/>
                  </a:lnTo>
                  <a:lnTo>
                    <a:pt x="18" y="21"/>
                  </a:lnTo>
                  <a:lnTo>
                    <a:pt x="9" y="4"/>
                  </a:lnTo>
                  <a:lnTo>
                    <a:pt x="26" y="16"/>
                  </a:lnTo>
                  <a:lnTo>
                    <a:pt x="18" y="0"/>
                  </a:lnTo>
                  <a:lnTo>
                    <a:pt x="28" y="12"/>
                  </a:lnTo>
                  <a:lnTo>
                    <a:pt x="31" y="24"/>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4" name="Freeform 597"/>
            <xdr:cNvSpPr>
              <a:spLocks/>
            </xdr:cNvSpPr>
          </xdr:nvSpPr>
          <xdr:spPr bwMode="auto">
            <a:xfrm>
              <a:off x="41" y="510"/>
              <a:ext cx="5" cy="3"/>
            </a:xfrm>
            <a:custGeom>
              <a:avLst/>
              <a:gdLst>
                <a:gd name="T0" fmla="*/ 36 w 36"/>
                <a:gd name="T1" fmla="*/ 0 h 25"/>
                <a:gd name="T2" fmla="*/ 21 w 36"/>
                <a:gd name="T3" fmla="*/ 1 h 25"/>
                <a:gd name="T4" fmla="*/ 0 w 36"/>
                <a:gd name="T5" fmla="*/ 21 h 25"/>
                <a:gd name="T6" fmla="*/ 21 w 36"/>
                <a:gd name="T7" fmla="*/ 8 h 25"/>
                <a:gd name="T8" fmla="*/ 8 w 36"/>
                <a:gd name="T9" fmla="*/ 24 h 25"/>
                <a:gd name="T10" fmla="*/ 26 w 36"/>
                <a:gd name="T11" fmla="*/ 9 h 25"/>
                <a:gd name="T12" fmla="*/ 16 w 36"/>
                <a:gd name="T13" fmla="*/ 25 h 25"/>
                <a:gd name="T14" fmla="*/ 36 w 36"/>
                <a:gd name="T15" fmla="*/ 0 h 25"/>
                <a:gd name="T16" fmla="*/ 36 w 36"/>
                <a:gd name="T17" fmla="*/ 0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6"/>
                <a:gd name="T28" fmla="*/ 0 h 25"/>
                <a:gd name="T29" fmla="*/ 36 w 36"/>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6" h="25">
                  <a:moveTo>
                    <a:pt x="36" y="0"/>
                  </a:moveTo>
                  <a:lnTo>
                    <a:pt x="21" y="1"/>
                  </a:lnTo>
                  <a:lnTo>
                    <a:pt x="0" y="21"/>
                  </a:lnTo>
                  <a:lnTo>
                    <a:pt x="21" y="8"/>
                  </a:lnTo>
                  <a:lnTo>
                    <a:pt x="8" y="24"/>
                  </a:lnTo>
                  <a:lnTo>
                    <a:pt x="26" y="9"/>
                  </a:lnTo>
                  <a:lnTo>
                    <a:pt x="16" y="25"/>
                  </a:lnTo>
                  <a:lnTo>
                    <a:pt x="36"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5" name="Freeform 598"/>
            <xdr:cNvSpPr>
              <a:spLocks/>
            </xdr:cNvSpPr>
          </xdr:nvSpPr>
          <xdr:spPr bwMode="auto">
            <a:xfrm>
              <a:off x="49" y="502"/>
              <a:ext cx="2" cy="4"/>
            </a:xfrm>
            <a:custGeom>
              <a:avLst/>
              <a:gdLst>
                <a:gd name="T0" fmla="*/ 17 w 17"/>
                <a:gd name="T1" fmla="*/ 27 h 27"/>
                <a:gd name="T2" fmla="*/ 0 w 17"/>
                <a:gd name="T3" fmla="*/ 2 h 27"/>
                <a:gd name="T4" fmla="*/ 11 w 17"/>
                <a:gd name="T5" fmla="*/ 12 h 27"/>
                <a:gd name="T6" fmla="*/ 8 w 17"/>
                <a:gd name="T7" fmla="*/ 0 h 27"/>
                <a:gd name="T8" fmla="*/ 17 w 17"/>
                <a:gd name="T9" fmla="*/ 27 h 27"/>
                <a:gd name="T10" fmla="*/ 17 w 17"/>
                <a:gd name="T11" fmla="*/ 27 h 27"/>
                <a:gd name="T12" fmla="*/ 0 60000 65536"/>
                <a:gd name="T13" fmla="*/ 0 60000 65536"/>
                <a:gd name="T14" fmla="*/ 0 60000 65536"/>
                <a:gd name="T15" fmla="*/ 0 60000 65536"/>
                <a:gd name="T16" fmla="*/ 0 60000 65536"/>
                <a:gd name="T17" fmla="*/ 0 60000 65536"/>
                <a:gd name="T18" fmla="*/ 0 w 17"/>
                <a:gd name="T19" fmla="*/ 0 h 27"/>
                <a:gd name="T20" fmla="*/ 17 w 17"/>
                <a:gd name="T21" fmla="*/ 27 h 27"/>
              </a:gdLst>
              <a:ahLst/>
              <a:cxnLst>
                <a:cxn ang="T12">
                  <a:pos x="T0" y="T1"/>
                </a:cxn>
                <a:cxn ang="T13">
                  <a:pos x="T2" y="T3"/>
                </a:cxn>
                <a:cxn ang="T14">
                  <a:pos x="T4" y="T5"/>
                </a:cxn>
                <a:cxn ang="T15">
                  <a:pos x="T6" y="T7"/>
                </a:cxn>
                <a:cxn ang="T16">
                  <a:pos x="T8" y="T9"/>
                </a:cxn>
                <a:cxn ang="T17">
                  <a:pos x="T10" y="T11"/>
                </a:cxn>
              </a:cxnLst>
              <a:rect l="T18" t="T19" r="T20" b="T21"/>
              <a:pathLst>
                <a:path w="17" h="27">
                  <a:moveTo>
                    <a:pt x="17" y="27"/>
                  </a:moveTo>
                  <a:lnTo>
                    <a:pt x="0" y="2"/>
                  </a:lnTo>
                  <a:lnTo>
                    <a:pt x="11" y="12"/>
                  </a:lnTo>
                  <a:lnTo>
                    <a:pt x="8" y="0"/>
                  </a:lnTo>
                  <a:lnTo>
                    <a:pt x="17" y="27"/>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6" name="Freeform 599"/>
            <xdr:cNvSpPr>
              <a:spLocks/>
            </xdr:cNvSpPr>
          </xdr:nvSpPr>
          <xdr:spPr bwMode="auto">
            <a:xfrm>
              <a:off x="54" y="509"/>
              <a:ext cx="3" cy="5"/>
            </a:xfrm>
            <a:custGeom>
              <a:avLst/>
              <a:gdLst>
                <a:gd name="T0" fmla="*/ 24 w 24"/>
                <a:gd name="T1" fmla="*/ 0 h 29"/>
                <a:gd name="T2" fmla="*/ 19 w 24"/>
                <a:gd name="T3" fmla="*/ 0 h 29"/>
                <a:gd name="T4" fmla="*/ 0 w 24"/>
                <a:gd name="T5" fmla="*/ 29 h 29"/>
                <a:gd name="T6" fmla="*/ 18 w 24"/>
                <a:gd name="T7" fmla="*/ 5 h 29"/>
                <a:gd name="T8" fmla="*/ 10 w 24"/>
                <a:gd name="T9" fmla="*/ 21 h 29"/>
                <a:gd name="T10" fmla="*/ 22 w 24"/>
                <a:gd name="T11" fmla="*/ 7 h 29"/>
                <a:gd name="T12" fmla="*/ 22 w 24"/>
                <a:gd name="T13" fmla="*/ 21 h 29"/>
                <a:gd name="T14" fmla="*/ 24 w 24"/>
                <a:gd name="T15" fmla="*/ 0 h 29"/>
                <a:gd name="T16" fmla="*/ 24 w 24"/>
                <a:gd name="T17" fmla="*/ 0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4"/>
                <a:gd name="T28" fmla="*/ 0 h 29"/>
                <a:gd name="T29" fmla="*/ 24 w 24"/>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4" h="29">
                  <a:moveTo>
                    <a:pt x="24" y="0"/>
                  </a:moveTo>
                  <a:lnTo>
                    <a:pt x="19" y="0"/>
                  </a:lnTo>
                  <a:lnTo>
                    <a:pt x="0" y="29"/>
                  </a:lnTo>
                  <a:lnTo>
                    <a:pt x="18" y="5"/>
                  </a:lnTo>
                  <a:lnTo>
                    <a:pt x="10" y="21"/>
                  </a:lnTo>
                  <a:lnTo>
                    <a:pt x="22" y="7"/>
                  </a:lnTo>
                  <a:lnTo>
                    <a:pt x="22" y="21"/>
                  </a:lnTo>
                  <a:lnTo>
                    <a:pt x="24" y="0"/>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7" name="Freeform 600"/>
            <xdr:cNvSpPr>
              <a:spLocks/>
            </xdr:cNvSpPr>
          </xdr:nvSpPr>
          <xdr:spPr bwMode="auto">
            <a:xfrm>
              <a:off x="37" y="509"/>
              <a:ext cx="3" cy="2"/>
            </a:xfrm>
            <a:custGeom>
              <a:avLst/>
              <a:gdLst>
                <a:gd name="T0" fmla="*/ 24 w 24"/>
                <a:gd name="T1" fmla="*/ 1 h 12"/>
                <a:gd name="T2" fmla="*/ 0 w 24"/>
                <a:gd name="T3" fmla="*/ 0 h 12"/>
                <a:gd name="T4" fmla="*/ 16 w 24"/>
                <a:gd name="T5" fmla="*/ 5 h 12"/>
                <a:gd name="T6" fmla="*/ 4 w 24"/>
                <a:gd name="T7" fmla="*/ 5 h 12"/>
                <a:gd name="T8" fmla="*/ 16 w 24"/>
                <a:gd name="T9" fmla="*/ 12 h 12"/>
                <a:gd name="T10" fmla="*/ 24 w 24"/>
                <a:gd name="T11" fmla="*/ 1 h 12"/>
                <a:gd name="T12" fmla="*/ 24 w 24"/>
                <a:gd name="T13" fmla="*/ 1 h 12"/>
                <a:gd name="T14" fmla="*/ 0 60000 65536"/>
                <a:gd name="T15" fmla="*/ 0 60000 65536"/>
                <a:gd name="T16" fmla="*/ 0 60000 65536"/>
                <a:gd name="T17" fmla="*/ 0 60000 65536"/>
                <a:gd name="T18" fmla="*/ 0 60000 65536"/>
                <a:gd name="T19" fmla="*/ 0 60000 65536"/>
                <a:gd name="T20" fmla="*/ 0 60000 65536"/>
                <a:gd name="T21" fmla="*/ 0 w 24"/>
                <a:gd name="T22" fmla="*/ 0 h 12"/>
                <a:gd name="T23" fmla="*/ 24 w 24"/>
                <a:gd name="T24" fmla="*/ 12 h 1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12">
                  <a:moveTo>
                    <a:pt x="24" y="1"/>
                  </a:moveTo>
                  <a:lnTo>
                    <a:pt x="0" y="0"/>
                  </a:lnTo>
                  <a:lnTo>
                    <a:pt x="16" y="5"/>
                  </a:lnTo>
                  <a:lnTo>
                    <a:pt x="4" y="5"/>
                  </a:lnTo>
                  <a:lnTo>
                    <a:pt x="16" y="12"/>
                  </a:lnTo>
                  <a:lnTo>
                    <a:pt x="24" y="1"/>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8" name="Freeform 601"/>
            <xdr:cNvSpPr>
              <a:spLocks/>
            </xdr:cNvSpPr>
          </xdr:nvSpPr>
          <xdr:spPr bwMode="auto">
            <a:xfrm>
              <a:off x="37" y="505"/>
              <a:ext cx="4" cy="2"/>
            </a:xfrm>
            <a:custGeom>
              <a:avLst/>
              <a:gdLst>
                <a:gd name="T0" fmla="*/ 28 w 28"/>
                <a:gd name="T1" fmla="*/ 16 h 16"/>
                <a:gd name="T2" fmla="*/ 14 w 28"/>
                <a:gd name="T3" fmla="*/ 0 h 16"/>
                <a:gd name="T4" fmla="*/ 16 w 28"/>
                <a:gd name="T5" fmla="*/ 10 h 16"/>
                <a:gd name="T6" fmla="*/ 8 w 28"/>
                <a:gd name="T7" fmla="*/ 5 h 16"/>
                <a:gd name="T8" fmla="*/ 15 w 28"/>
                <a:gd name="T9" fmla="*/ 14 h 16"/>
                <a:gd name="T10" fmla="*/ 0 w 28"/>
                <a:gd name="T11" fmla="*/ 12 h 16"/>
                <a:gd name="T12" fmla="*/ 28 w 28"/>
                <a:gd name="T13" fmla="*/ 16 h 16"/>
                <a:gd name="T14" fmla="*/ 28 w 28"/>
                <a:gd name="T15" fmla="*/ 16 h 16"/>
                <a:gd name="T16" fmla="*/ 0 60000 65536"/>
                <a:gd name="T17" fmla="*/ 0 60000 65536"/>
                <a:gd name="T18" fmla="*/ 0 60000 65536"/>
                <a:gd name="T19" fmla="*/ 0 60000 65536"/>
                <a:gd name="T20" fmla="*/ 0 60000 65536"/>
                <a:gd name="T21" fmla="*/ 0 60000 65536"/>
                <a:gd name="T22" fmla="*/ 0 60000 65536"/>
                <a:gd name="T23" fmla="*/ 0 60000 65536"/>
                <a:gd name="T24" fmla="*/ 0 w 28"/>
                <a:gd name="T25" fmla="*/ 0 h 16"/>
                <a:gd name="T26" fmla="*/ 28 w 28"/>
                <a:gd name="T27" fmla="*/ 16 h 1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8" h="16">
                  <a:moveTo>
                    <a:pt x="28" y="16"/>
                  </a:moveTo>
                  <a:lnTo>
                    <a:pt x="14" y="0"/>
                  </a:lnTo>
                  <a:lnTo>
                    <a:pt x="16" y="10"/>
                  </a:lnTo>
                  <a:lnTo>
                    <a:pt x="8" y="5"/>
                  </a:lnTo>
                  <a:lnTo>
                    <a:pt x="15" y="14"/>
                  </a:lnTo>
                  <a:lnTo>
                    <a:pt x="0" y="12"/>
                  </a:lnTo>
                  <a:lnTo>
                    <a:pt x="28" y="16"/>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79" name="Freeform 602"/>
            <xdr:cNvSpPr>
              <a:spLocks/>
            </xdr:cNvSpPr>
          </xdr:nvSpPr>
          <xdr:spPr bwMode="auto">
            <a:xfrm>
              <a:off x="45" y="486"/>
              <a:ext cx="34" cy="25"/>
            </a:xfrm>
            <a:custGeom>
              <a:avLst/>
              <a:gdLst>
                <a:gd name="T0" fmla="*/ 224 w 235"/>
                <a:gd name="T1" fmla="*/ 167 h 179"/>
                <a:gd name="T2" fmla="*/ 235 w 235"/>
                <a:gd name="T3" fmla="*/ 146 h 179"/>
                <a:gd name="T4" fmla="*/ 222 w 235"/>
                <a:gd name="T5" fmla="*/ 141 h 179"/>
                <a:gd name="T6" fmla="*/ 191 w 235"/>
                <a:gd name="T7" fmla="*/ 127 h 179"/>
                <a:gd name="T8" fmla="*/ 204 w 235"/>
                <a:gd name="T9" fmla="*/ 117 h 179"/>
                <a:gd name="T10" fmla="*/ 210 w 235"/>
                <a:gd name="T11" fmla="*/ 105 h 179"/>
                <a:gd name="T12" fmla="*/ 210 w 235"/>
                <a:gd name="T13" fmla="*/ 84 h 179"/>
                <a:gd name="T14" fmla="*/ 204 w 235"/>
                <a:gd name="T15" fmla="*/ 67 h 179"/>
                <a:gd name="T16" fmla="*/ 195 w 235"/>
                <a:gd name="T17" fmla="*/ 57 h 179"/>
                <a:gd name="T18" fmla="*/ 185 w 235"/>
                <a:gd name="T19" fmla="*/ 53 h 179"/>
                <a:gd name="T20" fmla="*/ 174 w 235"/>
                <a:gd name="T21" fmla="*/ 50 h 179"/>
                <a:gd name="T22" fmla="*/ 162 w 235"/>
                <a:gd name="T23" fmla="*/ 50 h 179"/>
                <a:gd name="T24" fmla="*/ 154 w 235"/>
                <a:gd name="T25" fmla="*/ 45 h 179"/>
                <a:gd name="T26" fmla="*/ 148 w 235"/>
                <a:gd name="T27" fmla="*/ 29 h 179"/>
                <a:gd name="T28" fmla="*/ 142 w 235"/>
                <a:gd name="T29" fmla="*/ 19 h 179"/>
                <a:gd name="T30" fmla="*/ 135 w 235"/>
                <a:gd name="T31" fmla="*/ 15 h 179"/>
                <a:gd name="T32" fmla="*/ 122 w 235"/>
                <a:gd name="T33" fmla="*/ 11 h 179"/>
                <a:gd name="T34" fmla="*/ 112 w 235"/>
                <a:gd name="T35" fmla="*/ 13 h 179"/>
                <a:gd name="T36" fmla="*/ 98 w 235"/>
                <a:gd name="T37" fmla="*/ 20 h 179"/>
                <a:gd name="T38" fmla="*/ 88 w 235"/>
                <a:gd name="T39" fmla="*/ 23 h 179"/>
                <a:gd name="T40" fmla="*/ 82 w 235"/>
                <a:gd name="T41" fmla="*/ 18 h 179"/>
                <a:gd name="T42" fmla="*/ 72 w 235"/>
                <a:gd name="T43" fmla="*/ 9 h 179"/>
                <a:gd name="T44" fmla="*/ 62 w 235"/>
                <a:gd name="T45" fmla="*/ 3 h 179"/>
                <a:gd name="T46" fmla="*/ 52 w 235"/>
                <a:gd name="T47" fmla="*/ 0 h 179"/>
                <a:gd name="T48" fmla="*/ 36 w 235"/>
                <a:gd name="T49" fmla="*/ 1 h 179"/>
                <a:gd name="T50" fmla="*/ 22 w 235"/>
                <a:gd name="T51" fmla="*/ 4 h 179"/>
                <a:gd name="T52" fmla="*/ 11 w 235"/>
                <a:gd name="T53" fmla="*/ 10 h 179"/>
                <a:gd name="T54" fmla="*/ 5 w 235"/>
                <a:gd name="T55" fmla="*/ 18 h 179"/>
                <a:gd name="T56" fmla="*/ 0 w 235"/>
                <a:gd name="T57" fmla="*/ 28 h 179"/>
                <a:gd name="T58" fmla="*/ 0 w 235"/>
                <a:gd name="T59" fmla="*/ 43 h 179"/>
                <a:gd name="T60" fmla="*/ 4 w 235"/>
                <a:gd name="T61" fmla="*/ 57 h 179"/>
                <a:gd name="T62" fmla="*/ 10 w 235"/>
                <a:gd name="T63" fmla="*/ 68 h 179"/>
                <a:gd name="T64" fmla="*/ 20 w 235"/>
                <a:gd name="T65" fmla="*/ 81 h 179"/>
                <a:gd name="T66" fmla="*/ 18 w 235"/>
                <a:gd name="T67" fmla="*/ 97 h 179"/>
                <a:gd name="T68" fmla="*/ 22 w 235"/>
                <a:gd name="T69" fmla="*/ 115 h 179"/>
                <a:gd name="T70" fmla="*/ 30 w 235"/>
                <a:gd name="T71" fmla="*/ 126 h 179"/>
                <a:gd name="T72" fmla="*/ 40 w 235"/>
                <a:gd name="T73" fmla="*/ 133 h 179"/>
                <a:gd name="T74" fmla="*/ 57 w 235"/>
                <a:gd name="T75" fmla="*/ 136 h 179"/>
                <a:gd name="T76" fmla="*/ 69 w 235"/>
                <a:gd name="T77" fmla="*/ 135 h 179"/>
                <a:gd name="T78" fmla="*/ 79 w 235"/>
                <a:gd name="T79" fmla="*/ 137 h 179"/>
                <a:gd name="T80" fmla="*/ 88 w 235"/>
                <a:gd name="T81" fmla="*/ 149 h 179"/>
                <a:gd name="T82" fmla="*/ 102 w 235"/>
                <a:gd name="T83" fmla="*/ 167 h 179"/>
                <a:gd name="T84" fmla="*/ 113 w 235"/>
                <a:gd name="T85" fmla="*/ 176 h 179"/>
                <a:gd name="T86" fmla="*/ 132 w 235"/>
                <a:gd name="T87" fmla="*/ 179 h 179"/>
                <a:gd name="T88" fmla="*/ 147 w 235"/>
                <a:gd name="T89" fmla="*/ 175 h 179"/>
                <a:gd name="T90" fmla="*/ 159 w 235"/>
                <a:gd name="T91" fmla="*/ 170 h 179"/>
                <a:gd name="T92" fmla="*/ 174 w 235"/>
                <a:gd name="T93" fmla="*/ 162 h 179"/>
                <a:gd name="T94" fmla="*/ 180 w 235"/>
                <a:gd name="T95" fmla="*/ 153 h 179"/>
                <a:gd name="T96" fmla="*/ 184 w 235"/>
                <a:gd name="T97" fmla="*/ 146 h 179"/>
                <a:gd name="T98" fmla="*/ 214 w 235"/>
                <a:gd name="T99" fmla="*/ 165 h 179"/>
                <a:gd name="T100" fmla="*/ 224 w 235"/>
                <a:gd name="T101" fmla="*/ 167 h 179"/>
                <a:gd name="T102" fmla="*/ 224 w 235"/>
                <a:gd name="T103" fmla="*/ 167 h 17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235"/>
                <a:gd name="T157" fmla="*/ 0 h 179"/>
                <a:gd name="T158" fmla="*/ 235 w 235"/>
                <a:gd name="T159" fmla="*/ 179 h 17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235" h="179">
                  <a:moveTo>
                    <a:pt x="224" y="167"/>
                  </a:moveTo>
                  <a:lnTo>
                    <a:pt x="235" y="146"/>
                  </a:lnTo>
                  <a:lnTo>
                    <a:pt x="222" y="141"/>
                  </a:lnTo>
                  <a:lnTo>
                    <a:pt x="191" y="127"/>
                  </a:lnTo>
                  <a:lnTo>
                    <a:pt x="204" y="117"/>
                  </a:lnTo>
                  <a:lnTo>
                    <a:pt x="210" y="105"/>
                  </a:lnTo>
                  <a:lnTo>
                    <a:pt x="210" y="84"/>
                  </a:lnTo>
                  <a:lnTo>
                    <a:pt x="204" y="67"/>
                  </a:lnTo>
                  <a:lnTo>
                    <a:pt x="195" y="57"/>
                  </a:lnTo>
                  <a:lnTo>
                    <a:pt x="185" y="53"/>
                  </a:lnTo>
                  <a:lnTo>
                    <a:pt x="174" y="50"/>
                  </a:lnTo>
                  <a:lnTo>
                    <a:pt x="162" y="50"/>
                  </a:lnTo>
                  <a:lnTo>
                    <a:pt x="154" y="45"/>
                  </a:lnTo>
                  <a:lnTo>
                    <a:pt x="148" y="29"/>
                  </a:lnTo>
                  <a:lnTo>
                    <a:pt x="142" y="19"/>
                  </a:lnTo>
                  <a:lnTo>
                    <a:pt x="135" y="15"/>
                  </a:lnTo>
                  <a:lnTo>
                    <a:pt x="122" y="11"/>
                  </a:lnTo>
                  <a:lnTo>
                    <a:pt x="112" y="13"/>
                  </a:lnTo>
                  <a:lnTo>
                    <a:pt x="98" y="20"/>
                  </a:lnTo>
                  <a:lnTo>
                    <a:pt x="88" y="23"/>
                  </a:lnTo>
                  <a:lnTo>
                    <a:pt x="82" y="18"/>
                  </a:lnTo>
                  <a:lnTo>
                    <a:pt x="72" y="9"/>
                  </a:lnTo>
                  <a:lnTo>
                    <a:pt x="62" y="3"/>
                  </a:lnTo>
                  <a:lnTo>
                    <a:pt x="52" y="0"/>
                  </a:lnTo>
                  <a:lnTo>
                    <a:pt x="36" y="1"/>
                  </a:lnTo>
                  <a:lnTo>
                    <a:pt x="22" y="4"/>
                  </a:lnTo>
                  <a:lnTo>
                    <a:pt x="11" y="10"/>
                  </a:lnTo>
                  <a:lnTo>
                    <a:pt x="5" y="18"/>
                  </a:lnTo>
                  <a:lnTo>
                    <a:pt x="0" y="28"/>
                  </a:lnTo>
                  <a:lnTo>
                    <a:pt x="0" y="43"/>
                  </a:lnTo>
                  <a:lnTo>
                    <a:pt x="4" y="57"/>
                  </a:lnTo>
                  <a:lnTo>
                    <a:pt x="10" y="68"/>
                  </a:lnTo>
                  <a:lnTo>
                    <a:pt x="20" y="81"/>
                  </a:lnTo>
                  <a:lnTo>
                    <a:pt x="18" y="97"/>
                  </a:lnTo>
                  <a:lnTo>
                    <a:pt x="22" y="115"/>
                  </a:lnTo>
                  <a:lnTo>
                    <a:pt x="30" y="126"/>
                  </a:lnTo>
                  <a:lnTo>
                    <a:pt x="40" y="133"/>
                  </a:lnTo>
                  <a:lnTo>
                    <a:pt x="57" y="136"/>
                  </a:lnTo>
                  <a:lnTo>
                    <a:pt x="69" y="135"/>
                  </a:lnTo>
                  <a:lnTo>
                    <a:pt x="79" y="137"/>
                  </a:lnTo>
                  <a:lnTo>
                    <a:pt x="88" y="149"/>
                  </a:lnTo>
                  <a:lnTo>
                    <a:pt x="102" y="167"/>
                  </a:lnTo>
                  <a:lnTo>
                    <a:pt x="113" y="176"/>
                  </a:lnTo>
                  <a:lnTo>
                    <a:pt x="132" y="179"/>
                  </a:lnTo>
                  <a:lnTo>
                    <a:pt x="147" y="175"/>
                  </a:lnTo>
                  <a:lnTo>
                    <a:pt x="159" y="170"/>
                  </a:lnTo>
                  <a:lnTo>
                    <a:pt x="174" y="162"/>
                  </a:lnTo>
                  <a:lnTo>
                    <a:pt x="180" y="153"/>
                  </a:lnTo>
                  <a:lnTo>
                    <a:pt x="184" y="146"/>
                  </a:lnTo>
                  <a:lnTo>
                    <a:pt x="214" y="165"/>
                  </a:lnTo>
                  <a:lnTo>
                    <a:pt x="224" y="16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0" name="Freeform 603"/>
            <xdr:cNvSpPr>
              <a:spLocks/>
            </xdr:cNvSpPr>
          </xdr:nvSpPr>
          <xdr:spPr bwMode="auto">
            <a:xfrm>
              <a:off x="46" y="487"/>
              <a:ext cx="28" cy="23"/>
            </a:xfrm>
            <a:custGeom>
              <a:avLst/>
              <a:gdLst>
                <a:gd name="T0" fmla="*/ 166 w 196"/>
                <a:gd name="T1" fmla="*/ 126 h 163"/>
                <a:gd name="T2" fmla="*/ 159 w 196"/>
                <a:gd name="T3" fmla="*/ 146 h 163"/>
                <a:gd name="T4" fmla="*/ 144 w 196"/>
                <a:gd name="T5" fmla="*/ 157 h 163"/>
                <a:gd name="T6" fmla="*/ 126 w 196"/>
                <a:gd name="T7" fmla="*/ 163 h 163"/>
                <a:gd name="T8" fmla="*/ 110 w 196"/>
                <a:gd name="T9" fmla="*/ 160 h 163"/>
                <a:gd name="T10" fmla="*/ 93 w 196"/>
                <a:gd name="T11" fmla="*/ 150 h 163"/>
                <a:gd name="T12" fmla="*/ 83 w 196"/>
                <a:gd name="T13" fmla="*/ 134 h 163"/>
                <a:gd name="T14" fmla="*/ 74 w 196"/>
                <a:gd name="T15" fmla="*/ 124 h 163"/>
                <a:gd name="T16" fmla="*/ 61 w 196"/>
                <a:gd name="T17" fmla="*/ 118 h 163"/>
                <a:gd name="T18" fmla="*/ 44 w 196"/>
                <a:gd name="T19" fmla="*/ 118 h 163"/>
                <a:gd name="T20" fmla="*/ 33 w 196"/>
                <a:gd name="T21" fmla="*/ 117 h 163"/>
                <a:gd name="T22" fmla="*/ 19 w 196"/>
                <a:gd name="T23" fmla="*/ 106 h 163"/>
                <a:gd name="T24" fmla="*/ 14 w 196"/>
                <a:gd name="T25" fmla="*/ 88 h 163"/>
                <a:gd name="T26" fmla="*/ 20 w 196"/>
                <a:gd name="T27" fmla="*/ 69 h 163"/>
                <a:gd name="T28" fmla="*/ 14 w 196"/>
                <a:gd name="T29" fmla="*/ 65 h 163"/>
                <a:gd name="T30" fmla="*/ 6 w 196"/>
                <a:gd name="T31" fmla="*/ 54 h 163"/>
                <a:gd name="T32" fmla="*/ 0 w 196"/>
                <a:gd name="T33" fmla="*/ 38 h 163"/>
                <a:gd name="T34" fmla="*/ 0 w 196"/>
                <a:gd name="T35" fmla="*/ 21 h 163"/>
                <a:gd name="T36" fmla="*/ 10 w 196"/>
                <a:gd name="T37" fmla="*/ 6 h 163"/>
                <a:gd name="T38" fmla="*/ 24 w 196"/>
                <a:gd name="T39" fmla="*/ 0 h 163"/>
                <a:gd name="T40" fmla="*/ 38 w 196"/>
                <a:gd name="T41" fmla="*/ 0 h 163"/>
                <a:gd name="T42" fmla="*/ 53 w 196"/>
                <a:gd name="T43" fmla="*/ 2 h 163"/>
                <a:gd name="T44" fmla="*/ 63 w 196"/>
                <a:gd name="T45" fmla="*/ 10 h 163"/>
                <a:gd name="T46" fmla="*/ 73 w 196"/>
                <a:gd name="T47" fmla="*/ 20 h 163"/>
                <a:gd name="T48" fmla="*/ 82 w 196"/>
                <a:gd name="T49" fmla="*/ 23 h 163"/>
                <a:gd name="T50" fmla="*/ 99 w 196"/>
                <a:gd name="T51" fmla="*/ 16 h 163"/>
                <a:gd name="T52" fmla="*/ 112 w 196"/>
                <a:gd name="T53" fmla="*/ 13 h 163"/>
                <a:gd name="T54" fmla="*/ 121 w 196"/>
                <a:gd name="T55" fmla="*/ 14 h 163"/>
                <a:gd name="T56" fmla="*/ 132 w 196"/>
                <a:gd name="T57" fmla="*/ 21 h 163"/>
                <a:gd name="T58" fmla="*/ 140 w 196"/>
                <a:gd name="T59" fmla="*/ 44 h 163"/>
                <a:gd name="T60" fmla="*/ 149 w 196"/>
                <a:gd name="T61" fmla="*/ 50 h 163"/>
                <a:gd name="T62" fmla="*/ 165 w 196"/>
                <a:gd name="T63" fmla="*/ 48 h 163"/>
                <a:gd name="T64" fmla="*/ 181 w 196"/>
                <a:gd name="T65" fmla="*/ 53 h 163"/>
                <a:gd name="T66" fmla="*/ 192 w 196"/>
                <a:gd name="T67" fmla="*/ 68 h 163"/>
                <a:gd name="T68" fmla="*/ 196 w 196"/>
                <a:gd name="T69" fmla="*/ 87 h 163"/>
                <a:gd name="T70" fmla="*/ 192 w 196"/>
                <a:gd name="T71" fmla="*/ 104 h 163"/>
                <a:gd name="T72" fmla="*/ 179 w 196"/>
                <a:gd name="T73" fmla="*/ 116 h 163"/>
                <a:gd name="T74" fmla="*/ 166 w 196"/>
                <a:gd name="T75" fmla="*/ 126 h 163"/>
                <a:gd name="T76" fmla="*/ 166 w 196"/>
                <a:gd name="T77" fmla="*/ 126 h 16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96"/>
                <a:gd name="T118" fmla="*/ 0 h 163"/>
                <a:gd name="T119" fmla="*/ 196 w 196"/>
                <a:gd name="T120" fmla="*/ 163 h 163"/>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96" h="163">
                  <a:moveTo>
                    <a:pt x="166" y="126"/>
                  </a:moveTo>
                  <a:lnTo>
                    <a:pt x="159" y="146"/>
                  </a:lnTo>
                  <a:lnTo>
                    <a:pt x="144" y="157"/>
                  </a:lnTo>
                  <a:lnTo>
                    <a:pt x="126" y="163"/>
                  </a:lnTo>
                  <a:lnTo>
                    <a:pt x="110" y="160"/>
                  </a:lnTo>
                  <a:lnTo>
                    <a:pt x="93" y="150"/>
                  </a:lnTo>
                  <a:lnTo>
                    <a:pt x="83" y="134"/>
                  </a:lnTo>
                  <a:lnTo>
                    <a:pt x="74" y="124"/>
                  </a:lnTo>
                  <a:lnTo>
                    <a:pt x="61" y="118"/>
                  </a:lnTo>
                  <a:lnTo>
                    <a:pt x="44" y="118"/>
                  </a:lnTo>
                  <a:lnTo>
                    <a:pt x="33" y="117"/>
                  </a:lnTo>
                  <a:lnTo>
                    <a:pt x="19" y="106"/>
                  </a:lnTo>
                  <a:lnTo>
                    <a:pt x="14" y="88"/>
                  </a:lnTo>
                  <a:lnTo>
                    <a:pt x="20" y="69"/>
                  </a:lnTo>
                  <a:lnTo>
                    <a:pt x="14" y="65"/>
                  </a:lnTo>
                  <a:lnTo>
                    <a:pt x="6" y="54"/>
                  </a:lnTo>
                  <a:lnTo>
                    <a:pt x="0" y="38"/>
                  </a:lnTo>
                  <a:lnTo>
                    <a:pt x="0" y="21"/>
                  </a:lnTo>
                  <a:lnTo>
                    <a:pt x="10" y="6"/>
                  </a:lnTo>
                  <a:lnTo>
                    <a:pt x="24" y="0"/>
                  </a:lnTo>
                  <a:lnTo>
                    <a:pt x="38" y="0"/>
                  </a:lnTo>
                  <a:lnTo>
                    <a:pt x="53" y="2"/>
                  </a:lnTo>
                  <a:lnTo>
                    <a:pt x="63" y="10"/>
                  </a:lnTo>
                  <a:lnTo>
                    <a:pt x="73" y="20"/>
                  </a:lnTo>
                  <a:lnTo>
                    <a:pt x="82" y="23"/>
                  </a:lnTo>
                  <a:lnTo>
                    <a:pt x="99" y="16"/>
                  </a:lnTo>
                  <a:lnTo>
                    <a:pt x="112" y="13"/>
                  </a:lnTo>
                  <a:lnTo>
                    <a:pt x="121" y="14"/>
                  </a:lnTo>
                  <a:lnTo>
                    <a:pt x="132" y="21"/>
                  </a:lnTo>
                  <a:lnTo>
                    <a:pt x="140" y="44"/>
                  </a:lnTo>
                  <a:lnTo>
                    <a:pt x="149" y="50"/>
                  </a:lnTo>
                  <a:lnTo>
                    <a:pt x="165" y="48"/>
                  </a:lnTo>
                  <a:lnTo>
                    <a:pt x="181" y="53"/>
                  </a:lnTo>
                  <a:lnTo>
                    <a:pt x="192" y="68"/>
                  </a:lnTo>
                  <a:lnTo>
                    <a:pt x="196" y="87"/>
                  </a:lnTo>
                  <a:lnTo>
                    <a:pt x="192" y="104"/>
                  </a:lnTo>
                  <a:lnTo>
                    <a:pt x="179" y="116"/>
                  </a:lnTo>
                  <a:lnTo>
                    <a:pt x="166" y="126"/>
                  </a:lnTo>
                  <a:close/>
                </a:path>
              </a:pathLst>
            </a:custGeom>
            <a:solidFill>
              <a:srgbClr val="63B86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1" name="Freeform 604"/>
            <xdr:cNvSpPr>
              <a:spLocks/>
            </xdr:cNvSpPr>
          </xdr:nvSpPr>
          <xdr:spPr bwMode="auto">
            <a:xfrm>
              <a:off x="51" y="492"/>
              <a:ext cx="27" cy="17"/>
            </a:xfrm>
            <a:custGeom>
              <a:avLst/>
              <a:gdLst>
                <a:gd name="T0" fmla="*/ 184 w 191"/>
                <a:gd name="T1" fmla="*/ 120 h 120"/>
                <a:gd name="T2" fmla="*/ 191 w 191"/>
                <a:gd name="T3" fmla="*/ 105 h 120"/>
                <a:gd name="T4" fmla="*/ 153 w 191"/>
                <a:gd name="T5" fmla="*/ 91 h 120"/>
                <a:gd name="T6" fmla="*/ 125 w 191"/>
                <a:gd name="T7" fmla="*/ 73 h 120"/>
                <a:gd name="T8" fmla="*/ 81 w 191"/>
                <a:gd name="T9" fmla="*/ 47 h 120"/>
                <a:gd name="T10" fmla="*/ 39 w 191"/>
                <a:gd name="T11" fmla="*/ 23 h 120"/>
                <a:gd name="T12" fmla="*/ 4 w 191"/>
                <a:gd name="T13" fmla="*/ 0 h 120"/>
                <a:gd name="T14" fmla="*/ 0 w 191"/>
                <a:gd name="T15" fmla="*/ 0 h 120"/>
                <a:gd name="T16" fmla="*/ 11 w 191"/>
                <a:gd name="T17" fmla="*/ 10 h 120"/>
                <a:gd name="T18" fmla="*/ 36 w 191"/>
                <a:gd name="T19" fmla="*/ 30 h 120"/>
                <a:gd name="T20" fmla="*/ 97 w 191"/>
                <a:gd name="T21" fmla="*/ 63 h 120"/>
                <a:gd name="T22" fmla="*/ 136 w 191"/>
                <a:gd name="T23" fmla="*/ 88 h 120"/>
                <a:gd name="T24" fmla="*/ 163 w 191"/>
                <a:gd name="T25" fmla="*/ 106 h 120"/>
                <a:gd name="T26" fmla="*/ 184 w 191"/>
                <a:gd name="T27" fmla="*/ 120 h 120"/>
                <a:gd name="T28" fmla="*/ 184 w 191"/>
                <a:gd name="T29" fmla="*/ 120 h 12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91"/>
                <a:gd name="T46" fmla="*/ 0 h 120"/>
                <a:gd name="T47" fmla="*/ 191 w 191"/>
                <a:gd name="T48" fmla="*/ 120 h 12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91" h="120">
                  <a:moveTo>
                    <a:pt x="184" y="120"/>
                  </a:moveTo>
                  <a:lnTo>
                    <a:pt x="191" y="105"/>
                  </a:lnTo>
                  <a:lnTo>
                    <a:pt x="153" y="91"/>
                  </a:lnTo>
                  <a:lnTo>
                    <a:pt x="125" y="73"/>
                  </a:lnTo>
                  <a:lnTo>
                    <a:pt x="81" y="47"/>
                  </a:lnTo>
                  <a:lnTo>
                    <a:pt x="39" y="23"/>
                  </a:lnTo>
                  <a:lnTo>
                    <a:pt x="4" y="0"/>
                  </a:lnTo>
                  <a:lnTo>
                    <a:pt x="0" y="0"/>
                  </a:lnTo>
                  <a:lnTo>
                    <a:pt x="11" y="10"/>
                  </a:lnTo>
                  <a:lnTo>
                    <a:pt x="36" y="30"/>
                  </a:lnTo>
                  <a:lnTo>
                    <a:pt x="97" y="63"/>
                  </a:lnTo>
                  <a:lnTo>
                    <a:pt x="136" y="88"/>
                  </a:lnTo>
                  <a:lnTo>
                    <a:pt x="163" y="106"/>
                  </a:lnTo>
                  <a:lnTo>
                    <a:pt x="184" y="120"/>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2" name="Freeform 605"/>
            <xdr:cNvSpPr>
              <a:spLocks/>
            </xdr:cNvSpPr>
          </xdr:nvSpPr>
          <xdr:spPr bwMode="auto">
            <a:xfrm>
              <a:off x="61" y="503"/>
              <a:ext cx="7" cy="4"/>
            </a:xfrm>
            <a:custGeom>
              <a:avLst/>
              <a:gdLst>
                <a:gd name="T0" fmla="*/ 47 w 47"/>
                <a:gd name="T1" fmla="*/ 4 h 28"/>
                <a:gd name="T2" fmla="*/ 0 w 47"/>
                <a:gd name="T3" fmla="*/ 28 h 28"/>
                <a:gd name="T4" fmla="*/ 15 w 47"/>
                <a:gd name="T5" fmla="*/ 15 h 28"/>
                <a:gd name="T6" fmla="*/ 42 w 47"/>
                <a:gd name="T7" fmla="*/ 0 h 28"/>
                <a:gd name="T8" fmla="*/ 47 w 47"/>
                <a:gd name="T9" fmla="*/ 4 h 28"/>
                <a:gd name="T10" fmla="*/ 47 w 47"/>
                <a:gd name="T11" fmla="*/ 4 h 28"/>
                <a:gd name="T12" fmla="*/ 0 60000 65536"/>
                <a:gd name="T13" fmla="*/ 0 60000 65536"/>
                <a:gd name="T14" fmla="*/ 0 60000 65536"/>
                <a:gd name="T15" fmla="*/ 0 60000 65536"/>
                <a:gd name="T16" fmla="*/ 0 60000 65536"/>
                <a:gd name="T17" fmla="*/ 0 60000 65536"/>
                <a:gd name="T18" fmla="*/ 0 w 47"/>
                <a:gd name="T19" fmla="*/ 0 h 28"/>
                <a:gd name="T20" fmla="*/ 47 w 47"/>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47" h="28">
                  <a:moveTo>
                    <a:pt x="47" y="4"/>
                  </a:moveTo>
                  <a:lnTo>
                    <a:pt x="0" y="28"/>
                  </a:lnTo>
                  <a:lnTo>
                    <a:pt x="15" y="15"/>
                  </a:lnTo>
                  <a:lnTo>
                    <a:pt x="42" y="0"/>
                  </a:lnTo>
                  <a:lnTo>
                    <a:pt x="47" y="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3" name="Freeform 606"/>
            <xdr:cNvSpPr>
              <a:spLocks/>
            </xdr:cNvSpPr>
          </xdr:nvSpPr>
          <xdr:spPr bwMode="auto">
            <a:xfrm>
              <a:off x="66" y="496"/>
              <a:ext cx="1" cy="6"/>
            </a:xfrm>
            <a:custGeom>
              <a:avLst/>
              <a:gdLst>
                <a:gd name="T0" fmla="*/ 7 w 7"/>
                <a:gd name="T1" fmla="*/ 41 h 41"/>
                <a:gd name="T2" fmla="*/ 7 w 7"/>
                <a:gd name="T3" fmla="*/ 0 h 41"/>
                <a:gd name="T4" fmla="*/ 1 w 7"/>
                <a:gd name="T5" fmla="*/ 12 h 41"/>
                <a:gd name="T6" fmla="*/ 0 w 7"/>
                <a:gd name="T7" fmla="*/ 39 h 41"/>
                <a:gd name="T8" fmla="*/ 7 w 7"/>
                <a:gd name="T9" fmla="*/ 41 h 41"/>
                <a:gd name="T10" fmla="*/ 7 w 7"/>
                <a:gd name="T11" fmla="*/ 41 h 41"/>
                <a:gd name="T12" fmla="*/ 0 60000 65536"/>
                <a:gd name="T13" fmla="*/ 0 60000 65536"/>
                <a:gd name="T14" fmla="*/ 0 60000 65536"/>
                <a:gd name="T15" fmla="*/ 0 60000 65536"/>
                <a:gd name="T16" fmla="*/ 0 60000 65536"/>
                <a:gd name="T17" fmla="*/ 0 60000 65536"/>
                <a:gd name="T18" fmla="*/ 0 w 7"/>
                <a:gd name="T19" fmla="*/ 0 h 41"/>
                <a:gd name="T20" fmla="*/ 7 w 7"/>
                <a:gd name="T21" fmla="*/ 41 h 41"/>
              </a:gdLst>
              <a:ahLst/>
              <a:cxnLst>
                <a:cxn ang="T12">
                  <a:pos x="T0" y="T1"/>
                </a:cxn>
                <a:cxn ang="T13">
                  <a:pos x="T2" y="T3"/>
                </a:cxn>
                <a:cxn ang="T14">
                  <a:pos x="T4" y="T5"/>
                </a:cxn>
                <a:cxn ang="T15">
                  <a:pos x="T6" y="T7"/>
                </a:cxn>
                <a:cxn ang="T16">
                  <a:pos x="T8" y="T9"/>
                </a:cxn>
                <a:cxn ang="T17">
                  <a:pos x="T10" y="T11"/>
                </a:cxn>
              </a:cxnLst>
              <a:rect l="T18" t="T19" r="T20" b="T21"/>
              <a:pathLst>
                <a:path w="7" h="41">
                  <a:moveTo>
                    <a:pt x="7" y="41"/>
                  </a:moveTo>
                  <a:lnTo>
                    <a:pt x="7" y="0"/>
                  </a:lnTo>
                  <a:lnTo>
                    <a:pt x="1" y="12"/>
                  </a:lnTo>
                  <a:lnTo>
                    <a:pt x="0" y="39"/>
                  </a:lnTo>
                  <a:lnTo>
                    <a:pt x="7" y="41"/>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4" name="Freeform 607"/>
            <xdr:cNvSpPr>
              <a:spLocks/>
            </xdr:cNvSpPr>
          </xdr:nvSpPr>
          <xdr:spPr bwMode="auto">
            <a:xfrm>
              <a:off x="52" y="499"/>
              <a:ext cx="10" cy="3"/>
            </a:xfrm>
            <a:custGeom>
              <a:avLst/>
              <a:gdLst>
                <a:gd name="T0" fmla="*/ 67 w 67"/>
                <a:gd name="T1" fmla="*/ 4 h 23"/>
                <a:gd name="T2" fmla="*/ 0 w 67"/>
                <a:gd name="T3" fmla="*/ 23 h 23"/>
                <a:gd name="T4" fmla="*/ 28 w 67"/>
                <a:gd name="T5" fmla="*/ 11 h 23"/>
                <a:gd name="T6" fmla="*/ 47 w 67"/>
                <a:gd name="T7" fmla="*/ 4 h 23"/>
                <a:gd name="T8" fmla="*/ 62 w 67"/>
                <a:gd name="T9" fmla="*/ 0 h 23"/>
                <a:gd name="T10" fmla="*/ 67 w 67"/>
                <a:gd name="T11" fmla="*/ 4 h 23"/>
                <a:gd name="T12" fmla="*/ 67 w 67"/>
                <a:gd name="T13" fmla="*/ 4 h 23"/>
                <a:gd name="T14" fmla="*/ 0 60000 65536"/>
                <a:gd name="T15" fmla="*/ 0 60000 65536"/>
                <a:gd name="T16" fmla="*/ 0 60000 65536"/>
                <a:gd name="T17" fmla="*/ 0 60000 65536"/>
                <a:gd name="T18" fmla="*/ 0 60000 65536"/>
                <a:gd name="T19" fmla="*/ 0 60000 65536"/>
                <a:gd name="T20" fmla="*/ 0 60000 65536"/>
                <a:gd name="T21" fmla="*/ 0 w 67"/>
                <a:gd name="T22" fmla="*/ 0 h 23"/>
                <a:gd name="T23" fmla="*/ 67 w 67"/>
                <a:gd name="T24" fmla="*/ 23 h 2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7" h="23">
                  <a:moveTo>
                    <a:pt x="67" y="4"/>
                  </a:moveTo>
                  <a:lnTo>
                    <a:pt x="0" y="23"/>
                  </a:lnTo>
                  <a:lnTo>
                    <a:pt x="28" y="11"/>
                  </a:lnTo>
                  <a:lnTo>
                    <a:pt x="47" y="4"/>
                  </a:lnTo>
                  <a:lnTo>
                    <a:pt x="62" y="0"/>
                  </a:lnTo>
                  <a:lnTo>
                    <a:pt x="67" y="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5" name="Freeform 608"/>
            <xdr:cNvSpPr>
              <a:spLocks/>
            </xdr:cNvSpPr>
          </xdr:nvSpPr>
          <xdr:spPr bwMode="auto">
            <a:xfrm>
              <a:off x="62" y="490"/>
              <a:ext cx="1" cy="10"/>
            </a:xfrm>
            <a:custGeom>
              <a:avLst/>
              <a:gdLst>
                <a:gd name="T0" fmla="*/ 11 w 11"/>
                <a:gd name="T1" fmla="*/ 66 h 67"/>
                <a:gd name="T2" fmla="*/ 8 w 11"/>
                <a:gd name="T3" fmla="*/ 36 h 67"/>
                <a:gd name="T4" fmla="*/ 0 w 11"/>
                <a:gd name="T5" fmla="*/ 0 h 67"/>
                <a:gd name="T6" fmla="*/ 0 w 11"/>
                <a:gd name="T7" fmla="*/ 32 h 67"/>
                <a:gd name="T8" fmla="*/ 0 w 11"/>
                <a:gd name="T9" fmla="*/ 42 h 67"/>
                <a:gd name="T10" fmla="*/ 5 w 11"/>
                <a:gd name="T11" fmla="*/ 67 h 67"/>
                <a:gd name="T12" fmla="*/ 11 w 11"/>
                <a:gd name="T13" fmla="*/ 66 h 67"/>
                <a:gd name="T14" fmla="*/ 11 w 11"/>
                <a:gd name="T15" fmla="*/ 66 h 67"/>
                <a:gd name="T16" fmla="*/ 0 60000 65536"/>
                <a:gd name="T17" fmla="*/ 0 60000 65536"/>
                <a:gd name="T18" fmla="*/ 0 60000 65536"/>
                <a:gd name="T19" fmla="*/ 0 60000 65536"/>
                <a:gd name="T20" fmla="*/ 0 60000 65536"/>
                <a:gd name="T21" fmla="*/ 0 60000 65536"/>
                <a:gd name="T22" fmla="*/ 0 60000 65536"/>
                <a:gd name="T23" fmla="*/ 0 60000 65536"/>
                <a:gd name="T24" fmla="*/ 0 w 11"/>
                <a:gd name="T25" fmla="*/ 0 h 67"/>
                <a:gd name="T26" fmla="*/ 11 w 11"/>
                <a:gd name="T27" fmla="*/ 67 h 6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1" h="67">
                  <a:moveTo>
                    <a:pt x="11" y="66"/>
                  </a:moveTo>
                  <a:lnTo>
                    <a:pt x="8" y="36"/>
                  </a:lnTo>
                  <a:lnTo>
                    <a:pt x="0" y="0"/>
                  </a:lnTo>
                  <a:lnTo>
                    <a:pt x="0" y="32"/>
                  </a:lnTo>
                  <a:lnTo>
                    <a:pt x="0" y="42"/>
                  </a:lnTo>
                  <a:lnTo>
                    <a:pt x="5" y="67"/>
                  </a:lnTo>
                  <a:lnTo>
                    <a:pt x="11" y="66"/>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6" name="Freeform 609"/>
            <xdr:cNvSpPr>
              <a:spLocks/>
            </xdr:cNvSpPr>
          </xdr:nvSpPr>
          <xdr:spPr bwMode="auto">
            <a:xfrm>
              <a:off x="51" y="496"/>
              <a:ext cx="6" cy="2"/>
            </a:xfrm>
            <a:custGeom>
              <a:avLst/>
              <a:gdLst>
                <a:gd name="T0" fmla="*/ 35 w 40"/>
                <a:gd name="T1" fmla="*/ 4 h 11"/>
                <a:gd name="T2" fmla="*/ 0 w 40"/>
                <a:gd name="T3" fmla="*/ 11 h 11"/>
                <a:gd name="T4" fmla="*/ 10 w 40"/>
                <a:gd name="T5" fmla="*/ 5 h 11"/>
                <a:gd name="T6" fmla="*/ 34 w 40"/>
                <a:gd name="T7" fmla="*/ 0 h 11"/>
                <a:gd name="T8" fmla="*/ 40 w 40"/>
                <a:gd name="T9" fmla="*/ 2 h 11"/>
                <a:gd name="T10" fmla="*/ 35 w 40"/>
                <a:gd name="T11" fmla="*/ 4 h 11"/>
                <a:gd name="T12" fmla="*/ 35 w 40"/>
                <a:gd name="T13" fmla="*/ 4 h 11"/>
                <a:gd name="T14" fmla="*/ 0 60000 65536"/>
                <a:gd name="T15" fmla="*/ 0 60000 65536"/>
                <a:gd name="T16" fmla="*/ 0 60000 65536"/>
                <a:gd name="T17" fmla="*/ 0 60000 65536"/>
                <a:gd name="T18" fmla="*/ 0 60000 65536"/>
                <a:gd name="T19" fmla="*/ 0 60000 65536"/>
                <a:gd name="T20" fmla="*/ 0 60000 65536"/>
                <a:gd name="T21" fmla="*/ 0 w 40"/>
                <a:gd name="T22" fmla="*/ 0 h 11"/>
                <a:gd name="T23" fmla="*/ 40 w 40"/>
                <a:gd name="T24" fmla="*/ 11 h 1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0" h="11">
                  <a:moveTo>
                    <a:pt x="35" y="4"/>
                  </a:moveTo>
                  <a:lnTo>
                    <a:pt x="0" y="11"/>
                  </a:lnTo>
                  <a:lnTo>
                    <a:pt x="10" y="5"/>
                  </a:lnTo>
                  <a:lnTo>
                    <a:pt x="34" y="0"/>
                  </a:lnTo>
                  <a:lnTo>
                    <a:pt x="40" y="2"/>
                  </a:lnTo>
                  <a:lnTo>
                    <a:pt x="35" y="4"/>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7" name="Freeform 610"/>
            <xdr:cNvSpPr>
              <a:spLocks/>
            </xdr:cNvSpPr>
          </xdr:nvSpPr>
          <xdr:spPr bwMode="auto">
            <a:xfrm>
              <a:off x="54" y="490"/>
              <a:ext cx="4" cy="7"/>
            </a:xfrm>
            <a:custGeom>
              <a:avLst/>
              <a:gdLst>
                <a:gd name="T0" fmla="*/ 27 w 27"/>
                <a:gd name="T1" fmla="*/ 47 h 48"/>
                <a:gd name="T2" fmla="*/ 10 w 27"/>
                <a:gd name="T3" fmla="*/ 13 h 48"/>
                <a:gd name="T4" fmla="*/ 0 w 27"/>
                <a:gd name="T5" fmla="*/ 0 h 48"/>
                <a:gd name="T6" fmla="*/ 6 w 27"/>
                <a:gd name="T7" fmla="*/ 15 h 48"/>
                <a:gd name="T8" fmla="*/ 18 w 27"/>
                <a:gd name="T9" fmla="*/ 37 h 48"/>
                <a:gd name="T10" fmla="*/ 20 w 27"/>
                <a:gd name="T11" fmla="*/ 48 h 48"/>
                <a:gd name="T12" fmla="*/ 27 w 27"/>
                <a:gd name="T13" fmla="*/ 47 h 48"/>
                <a:gd name="T14" fmla="*/ 27 w 27"/>
                <a:gd name="T15" fmla="*/ 47 h 48"/>
                <a:gd name="T16" fmla="*/ 0 60000 65536"/>
                <a:gd name="T17" fmla="*/ 0 60000 65536"/>
                <a:gd name="T18" fmla="*/ 0 60000 65536"/>
                <a:gd name="T19" fmla="*/ 0 60000 65536"/>
                <a:gd name="T20" fmla="*/ 0 60000 65536"/>
                <a:gd name="T21" fmla="*/ 0 60000 65536"/>
                <a:gd name="T22" fmla="*/ 0 60000 65536"/>
                <a:gd name="T23" fmla="*/ 0 60000 65536"/>
                <a:gd name="T24" fmla="*/ 0 w 27"/>
                <a:gd name="T25" fmla="*/ 0 h 48"/>
                <a:gd name="T26" fmla="*/ 27 w 27"/>
                <a:gd name="T27" fmla="*/ 48 h 4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7" h="48">
                  <a:moveTo>
                    <a:pt x="27" y="47"/>
                  </a:moveTo>
                  <a:lnTo>
                    <a:pt x="10" y="13"/>
                  </a:lnTo>
                  <a:lnTo>
                    <a:pt x="0" y="0"/>
                  </a:lnTo>
                  <a:lnTo>
                    <a:pt x="6" y="15"/>
                  </a:lnTo>
                  <a:lnTo>
                    <a:pt x="18" y="37"/>
                  </a:lnTo>
                  <a:lnTo>
                    <a:pt x="20" y="48"/>
                  </a:lnTo>
                  <a:lnTo>
                    <a:pt x="27" y="47"/>
                  </a:lnTo>
                  <a:close/>
                </a:path>
              </a:pathLst>
            </a:custGeom>
            <a:solidFill>
              <a:srgbClr val="8A964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8" name="Freeform 611"/>
            <xdr:cNvSpPr>
              <a:spLocks/>
            </xdr:cNvSpPr>
          </xdr:nvSpPr>
          <xdr:spPr bwMode="auto">
            <a:xfrm>
              <a:off x="66" y="502"/>
              <a:ext cx="11" cy="6"/>
            </a:xfrm>
            <a:custGeom>
              <a:avLst/>
              <a:gdLst>
                <a:gd name="T0" fmla="*/ 71 w 75"/>
                <a:gd name="T1" fmla="*/ 45 h 45"/>
                <a:gd name="T2" fmla="*/ 75 w 75"/>
                <a:gd name="T3" fmla="*/ 40 h 45"/>
                <a:gd name="T4" fmla="*/ 55 w 75"/>
                <a:gd name="T5" fmla="*/ 30 h 45"/>
                <a:gd name="T6" fmla="*/ 0 w 75"/>
                <a:gd name="T7" fmla="*/ 0 h 45"/>
                <a:gd name="T8" fmla="*/ 42 w 75"/>
                <a:gd name="T9" fmla="*/ 24 h 45"/>
                <a:gd name="T10" fmla="*/ 63 w 75"/>
                <a:gd name="T11" fmla="*/ 38 h 45"/>
                <a:gd name="T12" fmla="*/ 71 w 75"/>
                <a:gd name="T13" fmla="*/ 45 h 45"/>
                <a:gd name="T14" fmla="*/ 71 w 75"/>
                <a:gd name="T15" fmla="*/ 45 h 45"/>
                <a:gd name="T16" fmla="*/ 0 60000 65536"/>
                <a:gd name="T17" fmla="*/ 0 60000 65536"/>
                <a:gd name="T18" fmla="*/ 0 60000 65536"/>
                <a:gd name="T19" fmla="*/ 0 60000 65536"/>
                <a:gd name="T20" fmla="*/ 0 60000 65536"/>
                <a:gd name="T21" fmla="*/ 0 60000 65536"/>
                <a:gd name="T22" fmla="*/ 0 60000 65536"/>
                <a:gd name="T23" fmla="*/ 0 60000 65536"/>
                <a:gd name="T24" fmla="*/ 0 w 75"/>
                <a:gd name="T25" fmla="*/ 0 h 45"/>
                <a:gd name="T26" fmla="*/ 75 w 75"/>
                <a:gd name="T27" fmla="*/ 45 h 4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5" h="45">
                  <a:moveTo>
                    <a:pt x="71" y="45"/>
                  </a:moveTo>
                  <a:lnTo>
                    <a:pt x="75" y="40"/>
                  </a:lnTo>
                  <a:lnTo>
                    <a:pt x="55" y="30"/>
                  </a:lnTo>
                  <a:lnTo>
                    <a:pt x="0" y="0"/>
                  </a:lnTo>
                  <a:lnTo>
                    <a:pt x="42" y="24"/>
                  </a:lnTo>
                  <a:lnTo>
                    <a:pt x="63" y="38"/>
                  </a:lnTo>
                  <a:lnTo>
                    <a:pt x="71" y="45"/>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89" name="Freeform 612"/>
            <xdr:cNvSpPr>
              <a:spLocks/>
            </xdr:cNvSpPr>
          </xdr:nvSpPr>
          <xdr:spPr bwMode="auto">
            <a:xfrm>
              <a:off x="62" y="494"/>
              <a:ext cx="1" cy="6"/>
            </a:xfrm>
            <a:custGeom>
              <a:avLst/>
              <a:gdLst>
                <a:gd name="T0" fmla="*/ 7 w 7"/>
                <a:gd name="T1" fmla="*/ 38 h 38"/>
                <a:gd name="T2" fmla="*/ 0 w 7"/>
                <a:gd name="T3" fmla="*/ 0 h 38"/>
                <a:gd name="T4" fmla="*/ 1 w 7"/>
                <a:gd name="T5" fmla="*/ 35 h 38"/>
                <a:gd name="T6" fmla="*/ 7 w 7"/>
                <a:gd name="T7" fmla="*/ 38 h 38"/>
                <a:gd name="T8" fmla="*/ 7 w 7"/>
                <a:gd name="T9" fmla="*/ 38 h 38"/>
                <a:gd name="T10" fmla="*/ 0 60000 65536"/>
                <a:gd name="T11" fmla="*/ 0 60000 65536"/>
                <a:gd name="T12" fmla="*/ 0 60000 65536"/>
                <a:gd name="T13" fmla="*/ 0 60000 65536"/>
                <a:gd name="T14" fmla="*/ 0 60000 65536"/>
                <a:gd name="T15" fmla="*/ 0 w 7"/>
                <a:gd name="T16" fmla="*/ 0 h 38"/>
                <a:gd name="T17" fmla="*/ 7 w 7"/>
                <a:gd name="T18" fmla="*/ 38 h 38"/>
              </a:gdLst>
              <a:ahLst/>
              <a:cxnLst>
                <a:cxn ang="T10">
                  <a:pos x="T0" y="T1"/>
                </a:cxn>
                <a:cxn ang="T11">
                  <a:pos x="T2" y="T3"/>
                </a:cxn>
                <a:cxn ang="T12">
                  <a:pos x="T4" y="T5"/>
                </a:cxn>
                <a:cxn ang="T13">
                  <a:pos x="T6" y="T7"/>
                </a:cxn>
                <a:cxn ang="T14">
                  <a:pos x="T8" y="T9"/>
                </a:cxn>
              </a:cxnLst>
              <a:rect l="T15" t="T16" r="T17" b="T18"/>
              <a:pathLst>
                <a:path w="7" h="38">
                  <a:moveTo>
                    <a:pt x="7" y="38"/>
                  </a:moveTo>
                  <a:lnTo>
                    <a:pt x="0" y="0"/>
                  </a:lnTo>
                  <a:lnTo>
                    <a:pt x="1" y="35"/>
                  </a:lnTo>
                  <a:lnTo>
                    <a:pt x="7" y="38"/>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0" name="Freeform 613"/>
            <xdr:cNvSpPr>
              <a:spLocks/>
            </xdr:cNvSpPr>
          </xdr:nvSpPr>
          <xdr:spPr bwMode="auto">
            <a:xfrm>
              <a:off x="55" y="495"/>
              <a:ext cx="10" cy="6"/>
            </a:xfrm>
            <a:custGeom>
              <a:avLst/>
              <a:gdLst>
                <a:gd name="T0" fmla="*/ 72 w 72"/>
                <a:gd name="T1" fmla="*/ 44 h 44"/>
                <a:gd name="T2" fmla="*/ 0 w 72"/>
                <a:gd name="T3" fmla="*/ 0 h 44"/>
                <a:gd name="T4" fmla="*/ 31 w 72"/>
                <a:gd name="T5" fmla="*/ 23 h 44"/>
                <a:gd name="T6" fmla="*/ 65 w 72"/>
                <a:gd name="T7" fmla="*/ 42 h 44"/>
                <a:gd name="T8" fmla="*/ 72 w 72"/>
                <a:gd name="T9" fmla="*/ 44 h 44"/>
                <a:gd name="T10" fmla="*/ 72 w 72"/>
                <a:gd name="T11" fmla="*/ 44 h 44"/>
                <a:gd name="T12" fmla="*/ 0 60000 65536"/>
                <a:gd name="T13" fmla="*/ 0 60000 65536"/>
                <a:gd name="T14" fmla="*/ 0 60000 65536"/>
                <a:gd name="T15" fmla="*/ 0 60000 65536"/>
                <a:gd name="T16" fmla="*/ 0 60000 65536"/>
                <a:gd name="T17" fmla="*/ 0 60000 65536"/>
                <a:gd name="T18" fmla="*/ 0 w 72"/>
                <a:gd name="T19" fmla="*/ 0 h 44"/>
                <a:gd name="T20" fmla="*/ 72 w 72"/>
                <a:gd name="T21" fmla="*/ 44 h 44"/>
              </a:gdLst>
              <a:ahLst/>
              <a:cxnLst>
                <a:cxn ang="T12">
                  <a:pos x="T0" y="T1"/>
                </a:cxn>
                <a:cxn ang="T13">
                  <a:pos x="T2" y="T3"/>
                </a:cxn>
                <a:cxn ang="T14">
                  <a:pos x="T4" y="T5"/>
                </a:cxn>
                <a:cxn ang="T15">
                  <a:pos x="T6" y="T7"/>
                </a:cxn>
                <a:cxn ang="T16">
                  <a:pos x="T8" y="T9"/>
                </a:cxn>
                <a:cxn ang="T17">
                  <a:pos x="T10" y="T11"/>
                </a:cxn>
              </a:cxnLst>
              <a:rect l="T18" t="T19" r="T20" b="T21"/>
              <a:pathLst>
                <a:path w="72" h="44">
                  <a:moveTo>
                    <a:pt x="72" y="44"/>
                  </a:moveTo>
                  <a:lnTo>
                    <a:pt x="0" y="0"/>
                  </a:lnTo>
                  <a:lnTo>
                    <a:pt x="31" y="23"/>
                  </a:lnTo>
                  <a:lnTo>
                    <a:pt x="65" y="42"/>
                  </a:lnTo>
                  <a:lnTo>
                    <a:pt x="72" y="44"/>
                  </a:lnTo>
                  <a:close/>
                </a:path>
              </a:pathLst>
            </a:custGeom>
            <a:solidFill>
              <a:srgbClr val="DBDE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1" name="Freeform 614"/>
            <xdr:cNvSpPr>
              <a:spLocks/>
            </xdr:cNvSpPr>
          </xdr:nvSpPr>
          <xdr:spPr bwMode="auto">
            <a:xfrm>
              <a:off x="61" y="504"/>
              <a:ext cx="8" cy="5"/>
            </a:xfrm>
            <a:custGeom>
              <a:avLst/>
              <a:gdLst>
                <a:gd name="T0" fmla="*/ 61 w 61"/>
                <a:gd name="T1" fmla="*/ 9 h 38"/>
                <a:gd name="T2" fmla="*/ 55 w 61"/>
                <a:gd name="T3" fmla="*/ 23 h 38"/>
                <a:gd name="T4" fmla="*/ 46 w 61"/>
                <a:gd name="T5" fmla="*/ 30 h 38"/>
                <a:gd name="T6" fmla="*/ 31 w 61"/>
                <a:gd name="T7" fmla="*/ 38 h 38"/>
                <a:gd name="T8" fmla="*/ 14 w 61"/>
                <a:gd name="T9" fmla="*/ 38 h 38"/>
                <a:gd name="T10" fmla="*/ 7 w 61"/>
                <a:gd name="T11" fmla="*/ 34 h 38"/>
                <a:gd name="T12" fmla="*/ 0 w 61"/>
                <a:gd name="T13" fmla="*/ 29 h 38"/>
                <a:gd name="T14" fmla="*/ 13 w 61"/>
                <a:gd name="T15" fmla="*/ 21 h 38"/>
                <a:gd name="T16" fmla="*/ 36 w 61"/>
                <a:gd name="T17" fmla="*/ 10 h 38"/>
                <a:gd name="T18" fmla="*/ 51 w 61"/>
                <a:gd name="T19" fmla="*/ 0 h 38"/>
                <a:gd name="T20" fmla="*/ 61 w 61"/>
                <a:gd name="T21" fmla="*/ 9 h 38"/>
                <a:gd name="T22" fmla="*/ 61 w 61"/>
                <a:gd name="T23" fmla="*/ 9 h 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1"/>
                <a:gd name="T37" fmla="*/ 0 h 38"/>
                <a:gd name="T38" fmla="*/ 61 w 61"/>
                <a:gd name="T39" fmla="*/ 38 h 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1" h="38">
                  <a:moveTo>
                    <a:pt x="61" y="9"/>
                  </a:moveTo>
                  <a:lnTo>
                    <a:pt x="55" y="23"/>
                  </a:lnTo>
                  <a:lnTo>
                    <a:pt x="46" y="30"/>
                  </a:lnTo>
                  <a:lnTo>
                    <a:pt x="31" y="38"/>
                  </a:lnTo>
                  <a:lnTo>
                    <a:pt x="14" y="38"/>
                  </a:lnTo>
                  <a:lnTo>
                    <a:pt x="7" y="34"/>
                  </a:lnTo>
                  <a:lnTo>
                    <a:pt x="0" y="29"/>
                  </a:lnTo>
                  <a:lnTo>
                    <a:pt x="13" y="21"/>
                  </a:lnTo>
                  <a:lnTo>
                    <a:pt x="36" y="10"/>
                  </a:lnTo>
                  <a:lnTo>
                    <a:pt x="51" y="0"/>
                  </a:lnTo>
                  <a:lnTo>
                    <a:pt x="61" y="9"/>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2" name="Freeform 615"/>
            <xdr:cNvSpPr>
              <a:spLocks/>
            </xdr:cNvSpPr>
          </xdr:nvSpPr>
          <xdr:spPr bwMode="auto">
            <a:xfrm>
              <a:off x="67" y="495"/>
              <a:ext cx="7" cy="8"/>
            </a:xfrm>
            <a:custGeom>
              <a:avLst/>
              <a:gdLst>
                <a:gd name="T0" fmla="*/ 26 w 46"/>
                <a:gd name="T1" fmla="*/ 59 h 59"/>
                <a:gd name="T2" fmla="*/ 2 w 46"/>
                <a:gd name="T3" fmla="*/ 44 h 59"/>
                <a:gd name="T4" fmla="*/ 0 w 46"/>
                <a:gd name="T5" fmla="*/ 15 h 59"/>
                <a:gd name="T6" fmla="*/ 2 w 46"/>
                <a:gd name="T7" fmla="*/ 3 h 59"/>
                <a:gd name="T8" fmla="*/ 15 w 46"/>
                <a:gd name="T9" fmla="*/ 0 h 59"/>
                <a:gd name="T10" fmla="*/ 30 w 46"/>
                <a:gd name="T11" fmla="*/ 3 h 59"/>
                <a:gd name="T12" fmla="*/ 41 w 46"/>
                <a:gd name="T13" fmla="*/ 15 h 59"/>
                <a:gd name="T14" fmla="*/ 46 w 46"/>
                <a:gd name="T15" fmla="*/ 30 h 59"/>
                <a:gd name="T16" fmla="*/ 41 w 46"/>
                <a:gd name="T17" fmla="*/ 45 h 59"/>
                <a:gd name="T18" fmla="*/ 37 w 46"/>
                <a:gd name="T19" fmla="*/ 50 h 59"/>
                <a:gd name="T20" fmla="*/ 26 w 46"/>
                <a:gd name="T21" fmla="*/ 59 h 59"/>
                <a:gd name="T22" fmla="*/ 26 w 46"/>
                <a:gd name="T23" fmla="*/ 59 h 5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6"/>
                <a:gd name="T37" fmla="*/ 0 h 59"/>
                <a:gd name="T38" fmla="*/ 46 w 46"/>
                <a:gd name="T39" fmla="*/ 59 h 5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6" h="59">
                  <a:moveTo>
                    <a:pt x="26" y="59"/>
                  </a:moveTo>
                  <a:lnTo>
                    <a:pt x="2" y="44"/>
                  </a:lnTo>
                  <a:lnTo>
                    <a:pt x="0" y="15"/>
                  </a:lnTo>
                  <a:lnTo>
                    <a:pt x="2" y="3"/>
                  </a:lnTo>
                  <a:lnTo>
                    <a:pt x="15" y="0"/>
                  </a:lnTo>
                  <a:lnTo>
                    <a:pt x="30" y="3"/>
                  </a:lnTo>
                  <a:lnTo>
                    <a:pt x="41" y="15"/>
                  </a:lnTo>
                  <a:lnTo>
                    <a:pt x="46" y="30"/>
                  </a:lnTo>
                  <a:lnTo>
                    <a:pt x="41" y="45"/>
                  </a:lnTo>
                  <a:lnTo>
                    <a:pt x="37" y="50"/>
                  </a:lnTo>
                  <a:lnTo>
                    <a:pt x="26" y="59"/>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3" name="Freeform 616"/>
            <xdr:cNvSpPr>
              <a:spLocks/>
            </xdr:cNvSpPr>
          </xdr:nvSpPr>
          <xdr:spPr bwMode="auto">
            <a:xfrm>
              <a:off x="53" y="500"/>
              <a:ext cx="12" cy="7"/>
            </a:xfrm>
            <a:custGeom>
              <a:avLst/>
              <a:gdLst>
                <a:gd name="T0" fmla="*/ 82 w 82"/>
                <a:gd name="T1" fmla="*/ 17 h 44"/>
                <a:gd name="T2" fmla="*/ 62 w 82"/>
                <a:gd name="T3" fmla="*/ 27 h 44"/>
                <a:gd name="T4" fmla="*/ 46 w 82"/>
                <a:gd name="T5" fmla="*/ 44 h 44"/>
                <a:gd name="T6" fmla="*/ 35 w 82"/>
                <a:gd name="T7" fmla="*/ 30 h 44"/>
                <a:gd name="T8" fmla="*/ 22 w 82"/>
                <a:gd name="T9" fmla="*/ 24 h 44"/>
                <a:gd name="T10" fmla="*/ 0 w 82"/>
                <a:gd name="T11" fmla="*/ 20 h 44"/>
                <a:gd name="T12" fmla="*/ 56 w 82"/>
                <a:gd name="T13" fmla="*/ 0 h 44"/>
                <a:gd name="T14" fmla="*/ 73 w 82"/>
                <a:gd name="T15" fmla="*/ 7 h 44"/>
                <a:gd name="T16" fmla="*/ 82 w 82"/>
                <a:gd name="T17" fmla="*/ 17 h 44"/>
                <a:gd name="T18" fmla="*/ 82 w 82"/>
                <a:gd name="T19" fmla="*/ 17 h 4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2"/>
                <a:gd name="T31" fmla="*/ 0 h 44"/>
                <a:gd name="T32" fmla="*/ 82 w 82"/>
                <a:gd name="T33" fmla="*/ 44 h 4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2" h="44">
                  <a:moveTo>
                    <a:pt x="82" y="17"/>
                  </a:moveTo>
                  <a:lnTo>
                    <a:pt x="62" y="27"/>
                  </a:lnTo>
                  <a:lnTo>
                    <a:pt x="46" y="44"/>
                  </a:lnTo>
                  <a:lnTo>
                    <a:pt x="35" y="30"/>
                  </a:lnTo>
                  <a:lnTo>
                    <a:pt x="22" y="24"/>
                  </a:lnTo>
                  <a:lnTo>
                    <a:pt x="0" y="20"/>
                  </a:lnTo>
                  <a:lnTo>
                    <a:pt x="56" y="0"/>
                  </a:lnTo>
                  <a:lnTo>
                    <a:pt x="73" y="7"/>
                  </a:lnTo>
                  <a:lnTo>
                    <a:pt x="82" y="1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4" name="Freeform 617"/>
            <xdr:cNvSpPr>
              <a:spLocks/>
            </xdr:cNvSpPr>
          </xdr:nvSpPr>
          <xdr:spPr bwMode="auto">
            <a:xfrm>
              <a:off x="63" y="490"/>
              <a:ext cx="3" cy="10"/>
            </a:xfrm>
            <a:custGeom>
              <a:avLst/>
              <a:gdLst>
                <a:gd name="T0" fmla="*/ 17 w 25"/>
                <a:gd name="T1" fmla="*/ 69 h 69"/>
                <a:gd name="T2" fmla="*/ 10 w 25"/>
                <a:gd name="T3" fmla="*/ 64 h 69"/>
                <a:gd name="T4" fmla="*/ 0 w 25"/>
                <a:gd name="T5" fmla="*/ 1 h 69"/>
                <a:gd name="T6" fmla="*/ 10 w 25"/>
                <a:gd name="T7" fmla="*/ 0 h 69"/>
                <a:gd name="T8" fmla="*/ 15 w 25"/>
                <a:gd name="T9" fmla="*/ 8 h 69"/>
                <a:gd name="T10" fmla="*/ 17 w 25"/>
                <a:gd name="T11" fmla="*/ 15 h 69"/>
                <a:gd name="T12" fmla="*/ 25 w 25"/>
                <a:gd name="T13" fmla="*/ 27 h 69"/>
                <a:gd name="T14" fmla="*/ 25 w 25"/>
                <a:gd name="T15" fmla="*/ 35 h 69"/>
                <a:gd name="T16" fmla="*/ 20 w 25"/>
                <a:gd name="T17" fmla="*/ 45 h 69"/>
                <a:gd name="T18" fmla="*/ 17 w 25"/>
                <a:gd name="T19" fmla="*/ 69 h 69"/>
                <a:gd name="T20" fmla="*/ 17 w 25"/>
                <a:gd name="T21" fmla="*/ 69 h 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5"/>
                <a:gd name="T34" fmla="*/ 0 h 69"/>
                <a:gd name="T35" fmla="*/ 25 w 25"/>
                <a:gd name="T36" fmla="*/ 69 h 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5" h="69">
                  <a:moveTo>
                    <a:pt x="17" y="69"/>
                  </a:moveTo>
                  <a:lnTo>
                    <a:pt x="10" y="64"/>
                  </a:lnTo>
                  <a:lnTo>
                    <a:pt x="0" y="1"/>
                  </a:lnTo>
                  <a:lnTo>
                    <a:pt x="10" y="0"/>
                  </a:lnTo>
                  <a:lnTo>
                    <a:pt x="15" y="8"/>
                  </a:lnTo>
                  <a:lnTo>
                    <a:pt x="17" y="15"/>
                  </a:lnTo>
                  <a:lnTo>
                    <a:pt x="25" y="27"/>
                  </a:lnTo>
                  <a:lnTo>
                    <a:pt x="25" y="35"/>
                  </a:lnTo>
                  <a:lnTo>
                    <a:pt x="20" y="45"/>
                  </a:lnTo>
                  <a:lnTo>
                    <a:pt x="17" y="69"/>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5" name="Freeform 618"/>
            <xdr:cNvSpPr>
              <a:spLocks/>
            </xdr:cNvSpPr>
          </xdr:nvSpPr>
          <xdr:spPr bwMode="auto">
            <a:xfrm>
              <a:off x="49" y="497"/>
              <a:ext cx="10" cy="5"/>
            </a:xfrm>
            <a:custGeom>
              <a:avLst/>
              <a:gdLst>
                <a:gd name="T0" fmla="*/ 68 w 68"/>
                <a:gd name="T1" fmla="*/ 10 h 35"/>
                <a:gd name="T2" fmla="*/ 35 w 68"/>
                <a:gd name="T3" fmla="*/ 25 h 35"/>
                <a:gd name="T4" fmla="*/ 7 w 68"/>
                <a:gd name="T5" fmla="*/ 35 h 35"/>
                <a:gd name="T6" fmla="*/ 0 w 68"/>
                <a:gd name="T7" fmla="*/ 26 h 35"/>
                <a:gd name="T8" fmla="*/ 0 w 68"/>
                <a:gd name="T9" fmla="*/ 16 h 35"/>
                <a:gd name="T10" fmla="*/ 4 w 68"/>
                <a:gd name="T11" fmla="*/ 12 h 35"/>
                <a:gd name="T12" fmla="*/ 16 w 68"/>
                <a:gd name="T13" fmla="*/ 6 h 35"/>
                <a:gd name="T14" fmla="*/ 49 w 68"/>
                <a:gd name="T15" fmla="*/ 0 h 35"/>
                <a:gd name="T16" fmla="*/ 68 w 68"/>
                <a:gd name="T17" fmla="*/ 10 h 35"/>
                <a:gd name="T18" fmla="*/ 68 w 68"/>
                <a:gd name="T19" fmla="*/ 1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8"/>
                <a:gd name="T31" fmla="*/ 0 h 35"/>
                <a:gd name="T32" fmla="*/ 68 w 68"/>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8" h="35">
                  <a:moveTo>
                    <a:pt x="68" y="10"/>
                  </a:moveTo>
                  <a:lnTo>
                    <a:pt x="35" y="25"/>
                  </a:lnTo>
                  <a:lnTo>
                    <a:pt x="7" y="35"/>
                  </a:lnTo>
                  <a:lnTo>
                    <a:pt x="0" y="26"/>
                  </a:lnTo>
                  <a:lnTo>
                    <a:pt x="0" y="16"/>
                  </a:lnTo>
                  <a:lnTo>
                    <a:pt x="4" y="12"/>
                  </a:lnTo>
                  <a:lnTo>
                    <a:pt x="16" y="6"/>
                  </a:lnTo>
                  <a:lnTo>
                    <a:pt x="49" y="0"/>
                  </a:lnTo>
                  <a:lnTo>
                    <a:pt x="68" y="10"/>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6" name="Freeform 619"/>
            <xdr:cNvSpPr>
              <a:spLocks/>
            </xdr:cNvSpPr>
          </xdr:nvSpPr>
          <xdr:spPr bwMode="auto">
            <a:xfrm>
              <a:off x="56" y="490"/>
              <a:ext cx="6" cy="8"/>
            </a:xfrm>
            <a:custGeom>
              <a:avLst/>
              <a:gdLst>
                <a:gd name="T0" fmla="*/ 35 w 37"/>
                <a:gd name="T1" fmla="*/ 51 h 51"/>
                <a:gd name="T2" fmla="*/ 15 w 37"/>
                <a:gd name="T3" fmla="*/ 40 h 51"/>
                <a:gd name="T4" fmla="*/ 0 w 37"/>
                <a:gd name="T5" fmla="*/ 1 h 51"/>
                <a:gd name="T6" fmla="*/ 11 w 37"/>
                <a:gd name="T7" fmla="*/ 5 h 51"/>
                <a:gd name="T8" fmla="*/ 23 w 37"/>
                <a:gd name="T9" fmla="*/ 2 h 51"/>
                <a:gd name="T10" fmla="*/ 30 w 37"/>
                <a:gd name="T11" fmla="*/ 0 h 51"/>
                <a:gd name="T12" fmla="*/ 37 w 37"/>
                <a:gd name="T13" fmla="*/ 15 h 51"/>
                <a:gd name="T14" fmla="*/ 37 w 37"/>
                <a:gd name="T15" fmla="*/ 40 h 51"/>
                <a:gd name="T16" fmla="*/ 35 w 37"/>
                <a:gd name="T17" fmla="*/ 51 h 51"/>
                <a:gd name="T18" fmla="*/ 35 w 37"/>
                <a:gd name="T19" fmla="*/ 51 h 5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7"/>
                <a:gd name="T31" fmla="*/ 0 h 51"/>
                <a:gd name="T32" fmla="*/ 37 w 37"/>
                <a:gd name="T33" fmla="*/ 51 h 5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7" h="51">
                  <a:moveTo>
                    <a:pt x="35" y="51"/>
                  </a:moveTo>
                  <a:lnTo>
                    <a:pt x="15" y="40"/>
                  </a:lnTo>
                  <a:lnTo>
                    <a:pt x="0" y="1"/>
                  </a:lnTo>
                  <a:lnTo>
                    <a:pt x="11" y="5"/>
                  </a:lnTo>
                  <a:lnTo>
                    <a:pt x="23" y="2"/>
                  </a:lnTo>
                  <a:lnTo>
                    <a:pt x="30" y="0"/>
                  </a:lnTo>
                  <a:lnTo>
                    <a:pt x="37" y="15"/>
                  </a:lnTo>
                  <a:lnTo>
                    <a:pt x="37" y="40"/>
                  </a:lnTo>
                  <a:lnTo>
                    <a:pt x="35" y="51"/>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7" name="Freeform 620"/>
            <xdr:cNvSpPr>
              <a:spLocks/>
            </xdr:cNvSpPr>
          </xdr:nvSpPr>
          <xdr:spPr bwMode="auto">
            <a:xfrm>
              <a:off x="47" y="491"/>
              <a:ext cx="7" cy="6"/>
            </a:xfrm>
            <a:custGeom>
              <a:avLst/>
              <a:gdLst>
                <a:gd name="T0" fmla="*/ 47 w 47"/>
                <a:gd name="T1" fmla="*/ 37 h 45"/>
                <a:gd name="T2" fmla="*/ 21 w 47"/>
                <a:gd name="T3" fmla="*/ 45 h 45"/>
                <a:gd name="T4" fmla="*/ 11 w 47"/>
                <a:gd name="T5" fmla="*/ 30 h 45"/>
                <a:gd name="T6" fmla="*/ 3 w 47"/>
                <a:gd name="T7" fmla="*/ 17 h 45"/>
                <a:gd name="T8" fmla="*/ 0 w 47"/>
                <a:gd name="T9" fmla="*/ 7 h 45"/>
                <a:gd name="T10" fmla="*/ 1 w 47"/>
                <a:gd name="T11" fmla="*/ 0 h 45"/>
                <a:gd name="T12" fmla="*/ 47 w 47"/>
                <a:gd name="T13" fmla="*/ 37 h 45"/>
                <a:gd name="T14" fmla="*/ 47 w 47"/>
                <a:gd name="T15" fmla="*/ 37 h 45"/>
                <a:gd name="T16" fmla="*/ 0 60000 65536"/>
                <a:gd name="T17" fmla="*/ 0 60000 65536"/>
                <a:gd name="T18" fmla="*/ 0 60000 65536"/>
                <a:gd name="T19" fmla="*/ 0 60000 65536"/>
                <a:gd name="T20" fmla="*/ 0 60000 65536"/>
                <a:gd name="T21" fmla="*/ 0 60000 65536"/>
                <a:gd name="T22" fmla="*/ 0 60000 65536"/>
                <a:gd name="T23" fmla="*/ 0 60000 65536"/>
                <a:gd name="T24" fmla="*/ 0 w 47"/>
                <a:gd name="T25" fmla="*/ 0 h 45"/>
                <a:gd name="T26" fmla="*/ 47 w 47"/>
                <a:gd name="T27" fmla="*/ 45 h 4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7" h="45">
                  <a:moveTo>
                    <a:pt x="47" y="37"/>
                  </a:moveTo>
                  <a:lnTo>
                    <a:pt x="21" y="45"/>
                  </a:lnTo>
                  <a:lnTo>
                    <a:pt x="11" y="30"/>
                  </a:lnTo>
                  <a:lnTo>
                    <a:pt x="3" y="17"/>
                  </a:lnTo>
                  <a:lnTo>
                    <a:pt x="0" y="7"/>
                  </a:lnTo>
                  <a:lnTo>
                    <a:pt x="1" y="0"/>
                  </a:lnTo>
                  <a:lnTo>
                    <a:pt x="47" y="37"/>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8" name="Freeform 621"/>
            <xdr:cNvSpPr>
              <a:spLocks/>
            </xdr:cNvSpPr>
          </xdr:nvSpPr>
          <xdr:spPr bwMode="auto">
            <a:xfrm>
              <a:off x="48" y="488"/>
              <a:ext cx="8" cy="7"/>
            </a:xfrm>
            <a:custGeom>
              <a:avLst/>
              <a:gdLst>
                <a:gd name="T0" fmla="*/ 54 w 54"/>
                <a:gd name="T1" fmla="*/ 49 h 49"/>
                <a:gd name="T2" fmla="*/ 23 w 54"/>
                <a:gd name="T3" fmla="*/ 23 h 49"/>
                <a:gd name="T4" fmla="*/ 16 w 54"/>
                <a:gd name="T5" fmla="*/ 25 h 49"/>
                <a:gd name="T6" fmla="*/ 0 w 54"/>
                <a:gd name="T7" fmla="*/ 10 h 49"/>
                <a:gd name="T8" fmla="*/ 10 w 54"/>
                <a:gd name="T9" fmla="*/ 4 h 49"/>
                <a:gd name="T10" fmla="*/ 26 w 54"/>
                <a:gd name="T11" fmla="*/ 0 h 49"/>
                <a:gd name="T12" fmla="*/ 39 w 54"/>
                <a:gd name="T13" fmla="*/ 5 h 49"/>
                <a:gd name="T14" fmla="*/ 44 w 54"/>
                <a:gd name="T15" fmla="*/ 9 h 49"/>
                <a:gd name="T16" fmla="*/ 43 w 54"/>
                <a:gd name="T17" fmla="*/ 18 h 49"/>
                <a:gd name="T18" fmla="*/ 49 w 54"/>
                <a:gd name="T19" fmla="*/ 36 h 49"/>
                <a:gd name="T20" fmla="*/ 54 w 54"/>
                <a:gd name="T21" fmla="*/ 49 h 49"/>
                <a:gd name="T22" fmla="*/ 54 w 54"/>
                <a:gd name="T23" fmla="*/ 49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4"/>
                <a:gd name="T37" fmla="*/ 0 h 49"/>
                <a:gd name="T38" fmla="*/ 54 w 54"/>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4" h="49">
                  <a:moveTo>
                    <a:pt x="54" y="49"/>
                  </a:moveTo>
                  <a:lnTo>
                    <a:pt x="23" y="23"/>
                  </a:lnTo>
                  <a:lnTo>
                    <a:pt x="16" y="25"/>
                  </a:lnTo>
                  <a:lnTo>
                    <a:pt x="0" y="10"/>
                  </a:lnTo>
                  <a:lnTo>
                    <a:pt x="10" y="4"/>
                  </a:lnTo>
                  <a:lnTo>
                    <a:pt x="26" y="0"/>
                  </a:lnTo>
                  <a:lnTo>
                    <a:pt x="39" y="5"/>
                  </a:lnTo>
                  <a:lnTo>
                    <a:pt x="44" y="9"/>
                  </a:lnTo>
                  <a:lnTo>
                    <a:pt x="43" y="18"/>
                  </a:lnTo>
                  <a:lnTo>
                    <a:pt x="49" y="36"/>
                  </a:lnTo>
                  <a:lnTo>
                    <a:pt x="54" y="49"/>
                  </a:lnTo>
                  <a:close/>
                </a:path>
              </a:pathLst>
            </a:custGeom>
            <a:solidFill>
              <a:srgbClr val="85D18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799" name="Freeform 622"/>
            <xdr:cNvSpPr>
              <a:spLocks/>
            </xdr:cNvSpPr>
          </xdr:nvSpPr>
          <xdr:spPr bwMode="auto">
            <a:xfrm>
              <a:off x="68" y="496"/>
              <a:ext cx="5" cy="6"/>
            </a:xfrm>
            <a:custGeom>
              <a:avLst/>
              <a:gdLst>
                <a:gd name="T0" fmla="*/ 0 w 31"/>
                <a:gd name="T1" fmla="*/ 33 h 44"/>
                <a:gd name="T2" fmla="*/ 2 w 31"/>
                <a:gd name="T3" fmla="*/ 0 h 44"/>
                <a:gd name="T4" fmla="*/ 8 w 31"/>
                <a:gd name="T5" fmla="*/ 25 h 44"/>
                <a:gd name="T6" fmla="*/ 17 w 31"/>
                <a:gd name="T7" fmla="*/ 2 h 44"/>
                <a:gd name="T8" fmla="*/ 13 w 31"/>
                <a:gd name="T9" fmla="*/ 24 h 44"/>
                <a:gd name="T10" fmla="*/ 29 w 31"/>
                <a:gd name="T11" fmla="*/ 11 h 44"/>
                <a:gd name="T12" fmla="*/ 22 w 31"/>
                <a:gd name="T13" fmla="*/ 26 h 44"/>
                <a:gd name="T14" fmla="*/ 31 w 31"/>
                <a:gd name="T15" fmla="*/ 33 h 44"/>
                <a:gd name="T16" fmla="*/ 14 w 31"/>
                <a:gd name="T17" fmla="*/ 44 h 44"/>
                <a:gd name="T18" fmla="*/ 0 w 31"/>
                <a:gd name="T19" fmla="*/ 33 h 44"/>
                <a:gd name="T20" fmla="*/ 0 w 31"/>
                <a:gd name="T21" fmla="*/ 33 h 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1"/>
                <a:gd name="T34" fmla="*/ 0 h 44"/>
                <a:gd name="T35" fmla="*/ 31 w 31"/>
                <a:gd name="T36" fmla="*/ 44 h 4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1" h="44">
                  <a:moveTo>
                    <a:pt x="0" y="33"/>
                  </a:moveTo>
                  <a:lnTo>
                    <a:pt x="2" y="0"/>
                  </a:lnTo>
                  <a:lnTo>
                    <a:pt x="8" y="25"/>
                  </a:lnTo>
                  <a:lnTo>
                    <a:pt x="17" y="2"/>
                  </a:lnTo>
                  <a:lnTo>
                    <a:pt x="13" y="24"/>
                  </a:lnTo>
                  <a:lnTo>
                    <a:pt x="29" y="11"/>
                  </a:lnTo>
                  <a:lnTo>
                    <a:pt x="22" y="26"/>
                  </a:lnTo>
                  <a:lnTo>
                    <a:pt x="31" y="33"/>
                  </a:lnTo>
                  <a:lnTo>
                    <a:pt x="14" y="44"/>
                  </a:lnTo>
                  <a:lnTo>
                    <a:pt x="0" y="33"/>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95469" name="Freeform 624"/>
          <xdr:cNvSpPr>
            <a:spLocks/>
          </xdr:cNvSpPr>
        </xdr:nvSpPr>
        <xdr:spPr bwMode="auto">
          <a:xfrm>
            <a:off x="58" y="501"/>
            <a:ext cx="6" cy="4"/>
          </a:xfrm>
          <a:custGeom>
            <a:avLst/>
            <a:gdLst>
              <a:gd name="T0" fmla="*/ 43 w 43"/>
              <a:gd name="T1" fmla="*/ 12 h 28"/>
              <a:gd name="T2" fmla="*/ 18 w 43"/>
              <a:gd name="T3" fmla="*/ 28 h 28"/>
              <a:gd name="T4" fmla="*/ 26 w 43"/>
              <a:gd name="T5" fmla="*/ 16 h 28"/>
              <a:gd name="T6" fmla="*/ 10 w 43"/>
              <a:gd name="T7" fmla="*/ 21 h 28"/>
              <a:gd name="T8" fmla="*/ 22 w 43"/>
              <a:gd name="T9" fmla="*/ 11 h 28"/>
              <a:gd name="T10" fmla="*/ 0 w 43"/>
              <a:gd name="T11" fmla="*/ 12 h 28"/>
              <a:gd name="T12" fmla="*/ 28 w 43"/>
              <a:gd name="T13" fmla="*/ 0 h 28"/>
              <a:gd name="T14" fmla="*/ 43 w 43"/>
              <a:gd name="T15" fmla="*/ 12 h 28"/>
              <a:gd name="T16" fmla="*/ 43 w 43"/>
              <a:gd name="T17" fmla="*/ 12 h 2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3"/>
              <a:gd name="T28" fmla="*/ 0 h 28"/>
              <a:gd name="T29" fmla="*/ 43 w 43"/>
              <a:gd name="T30" fmla="*/ 28 h 2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3" h="28">
                <a:moveTo>
                  <a:pt x="43" y="12"/>
                </a:moveTo>
                <a:lnTo>
                  <a:pt x="18" y="28"/>
                </a:lnTo>
                <a:lnTo>
                  <a:pt x="26" y="16"/>
                </a:lnTo>
                <a:lnTo>
                  <a:pt x="10" y="21"/>
                </a:lnTo>
                <a:lnTo>
                  <a:pt x="22" y="11"/>
                </a:lnTo>
                <a:lnTo>
                  <a:pt x="0" y="12"/>
                </a:lnTo>
                <a:lnTo>
                  <a:pt x="28" y="0"/>
                </a:lnTo>
                <a:lnTo>
                  <a:pt x="43" y="12"/>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0" name="Freeform 625"/>
          <xdr:cNvSpPr>
            <a:spLocks/>
          </xdr:cNvSpPr>
        </xdr:nvSpPr>
        <xdr:spPr bwMode="auto">
          <a:xfrm>
            <a:off x="58" y="492"/>
            <a:ext cx="3" cy="5"/>
          </a:xfrm>
          <a:custGeom>
            <a:avLst/>
            <a:gdLst>
              <a:gd name="T0" fmla="*/ 22 w 24"/>
              <a:gd name="T1" fmla="*/ 33 h 33"/>
              <a:gd name="T2" fmla="*/ 8 w 24"/>
              <a:gd name="T3" fmla="*/ 27 h 33"/>
              <a:gd name="T4" fmla="*/ 0 w 24"/>
              <a:gd name="T5" fmla="*/ 1 h 33"/>
              <a:gd name="T6" fmla="*/ 12 w 24"/>
              <a:gd name="T7" fmla="*/ 23 h 33"/>
              <a:gd name="T8" fmla="*/ 10 w 24"/>
              <a:gd name="T9" fmla="*/ 0 h 33"/>
              <a:gd name="T10" fmla="*/ 22 w 24"/>
              <a:gd name="T11" fmla="*/ 23 h 33"/>
              <a:gd name="T12" fmla="*/ 22 w 24"/>
              <a:gd name="T13" fmla="*/ 1 h 33"/>
              <a:gd name="T14" fmla="*/ 24 w 24"/>
              <a:gd name="T15" fmla="*/ 20 h 33"/>
              <a:gd name="T16" fmla="*/ 22 w 24"/>
              <a:gd name="T17" fmla="*/ 33 h 33"/>
              <a:gd name="T18" fmla="*/ 22 w 24"/>
              <a:gd name="T19" fmla="*/ 33 h 3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4"/>
              <a:gd name="T31" fmla="*/ 0 h 33"/>
              <a:gd name="T32" fmla="*/ 24 w 24"/>
              <a:gd name="T33" fmla="*/ 33 h 3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4" h="33">
                <a:moveTo>
                  <a:pt x="22" y="33"/>
                </a:moveTo>
                <a:lnTo>
                  <a:pt x="8" y="27"/>
                </a:lnTo>
                <a:lnTo>
                  <a:pt x="0" y="1"/>
                </a:lnTo>
                <a:lnTo>
                  <a:pt x="12" y="23"/>
                </a:lnTo>
                <a:lnTo>
                  <a:pt x="10" y="0"/>
                </a:lnTo>
                <a:lnTo>
                  <a:pt x="22" y="23"/>
                </a:lnTo>
                <a:lnTo>
                  <a:pt x="22" y="1"/>
                </a:lnTo>
                <a:lnTo>
                  <a:pt x="24" y="20"/>
                </a:lnTo>
                <a:lnTo>
                  <a:pt x="22" y="33"/>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1" name="Freeform 626"/>
          <xdr:cNvSpPr>
            <a:spLocks/>
          </xdr:cNvSpPr>
        </xdr:nvSpPr>
        <xdr:spPr bwMode="auto">
          <a:xfrm>
            <a:off x="52" y="498"/>
            <a:ext cx="6" cy="3"/>
          </a:xfrm>
          <a:custGeom>
            <a:avLst/>
            <a:gdLst>
              <a:gd name="T0" fmla="*/ 44 w 44"/>
              <a:gd name="T1" fmla="*/ 8 h 21"/>
              <a:gd name="T2" fmla="*/ 29 w 44"/>
              <a:gd name="T3" fmla="*/ 0 h 21"/>
              <a:gd name="T4" fmla="*/ 0 w 44"/>
              <a:gd name="T5" fmla="*/ 8 h 21"/>
              <a:gd name="T6" fmla="*/ 25 w 44"/>
              <a:gd name="T7" fmla="*/ 4 h 21"/>
              <a:gd name="T8" fmla="*/ 7 w 44"/>
              <a:gd name="T9" fmla="*/ 14 h 21"/>
              <a:gd name="T10" fmla="*/ 29 w 44"/>
              <a:gd name="T11" fmla="*/ 9 h 21"/>
              <a:gd name="T12" fmla="*/ 13 w 44"/>
              <a:gd name="T13" fmla="*/ 21 h 21"/>
              <a:gd name="T14" fmla="*/ 44 w 44"/>
              <a:gd name="T15" fmla="*/ 8 h 21"/>
              <a:gd name="T16" fmla="*/ 44 w 44"/>
              <a:gd name="T17" fmla="*/ 8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4"/>
              <a:gd name="T28" fmla="*/ 0 h 21"/>
              <a:gd name="T29" fmla="*/ 44 w 44"/>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4" h="21">
                <a:moveTo>
                  <a:pt x="44" y="8"/>
                </a:moveTo>
                <a:lnTo>
                  <a:pt x="29" y="0"/>
                </a:lnTo>
                <a:lnTo>
                  <a:pt x="0" y="8"/>
                </a:lnTo>
                <a:lnTo>
                  <a:pt x="25" y="4"/>
                </a:lnTo>
                <a:lnTo>
                  <a:pt x="7" y="14"/>
                </a:lnTo>
                <a:lnTo>
                  <a:pt x="29" y="9"/>
                </a:lnTo>
                <a:lnTo>
                  <a:pt x="13" y="21"/>
                </a:lnTo>
                <a:lnTo>
                  <a:pt x="44" y="8"/>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2" name="Freeform 627"/>
          <xdr:cNvSpPr>
            <a:spLocks/>
          </xdr:cNvSpPr>
        </xdr:nvSpPr>
        <xdr:spPr bwMode="auto">
          <a:xfrm>
            <a:off x="64" y="494"/>
            <a:ext cx="1" cy="4"/>
          </a:xfrm>
          <a:custGeom>
            <a:avLst/>
            <a:gdLst>
              <a:gd name="T0" fmla="*/ 5 w 11"/>
              <a:gd name="T1" fmla="*/ 34 h 34"/>
              <a:gd name="T2" fmla="*/ 0 w 11"/>
              <a:gd name="T3" fmla="*/ 0 h 34"/>
              <a:gd name="T4" fmla="*/ 5 w 11"/>
              <a:gd name="T5" fmla="*/ 18 h 34"/>
              <a:gd name="T6" fmla="*/ 11 w 11"/>
              <a:gd name="T7" fmla="*/ 2 h 34"/>
              <a:gd name="T8" fmla="*/ 5 w 11"/>
              <a:gd name="T9" fmla="*/ 34 h 34"/>
              <a:gd name="T10" fmla="*/ 5 w 11"/>
              <a:gd name="T11" fmla="*/ 34 h 34"/>
              <a:gd name="T12" fmla="*/ 0 60000 65536"/>
              <a:gd name="T13" fmla="*/ 0 60000 65536"/>
              <a:gd name="T14" fmla="*/ 0 60000 65536"/>
              <a:gd name="T15" fmla="*/ 0 60000 65536"/>
              <a:gd name="T16" fmla="*/ 0 60000 65536"/>
              <a:gd name="T17" fmla="*/ 0 60000 65536"/>
              <a:gd name="T18" fmla="*/ 0 w 11"/>
              <a:gd name="T19" fmla="*/ 0 h 34"/>
              <a:gd name="T20" fmla="*/ 11 w 11"/>
              <a:gd name="T21" fmla="*/ 34 h 34"/>
            </a:gdLst>
            <a:ahLst/>
            <a:cxnLst>
              <a:cxn ang="T12">
                <a:pos x="T0" y="T1"/>
              </a:cxn>
              <a:cxn ang="T13">
                <a:pos x="T2" y="T3"/>
              </a:cxn>
              <a:cxn ang="T14">
                <a:pos x="T4" y="T5"/>
              </a:cxn>
              <a:cxn ang="T15">
                <a:pos x="T6" y="T7"/>
              </a:cxn>
              <a:cxn ang="T16">
                <a:pos x="T8" y="T9"/>
              </a:cxn>
              <a:cxn ang="T17">
                <a:pos x="T10" y="T11"/>
              </a:cxn>
            </a:cxnLst>
            <a:rect l="T18" t="T19" r="T20" b="T21"/>
            <a:pathLst>
              <a:path w="11" h="34">
                <a:moveTo>
                  <a:pt x="5" y="34"/>
                </a:moveTo>
                <a:lnTo>
                  <a:pt x="0" y="0"/>
                </a:lnTo>
                <a:lnTo>
                  <a:pt x="5" y="18"/>
                </a:lnTo>
                <a:lnTo>
                  <a:pt x="11" y="2"/>
                </a:lnTo>
                <a:lnTo>
                  <a:pt x="5" y="34"/>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3" name="Freeform 628"/>
          <xdr:cNvSpPr>
            <a:spLocks/>
          </xdr:cNvSpPr>
        </xdr:nvSpPr>
        <xdr:spPr bwMode="auto">
          <a:xfrm>
            <a:off x="63" y="505"/>
            <a:ext cx="5" cy="3"/>
          </a:xfrm>
          <a:custGeom>
            <a:avLst/>
            <a:gdLst>
              <a:gd name="T0" fmla="*/ 36 w 36"/>
              <a:gd name="T1" fmla="*/ 3 h 23"/>
              <a:gd name="T2" fmla="*/ 31 w 36"/>
              <a:gd name="T3" fmla="*/ 0 h 23"/>
              <a:gd name="T4" fmla="*/ 0 w 36"/>
              <a:gd name="T5" fmla="*/ 17 h 23"/>
              <a:gd name="T6" fmla="*/ 27 w 36"/>
              <a:gd name="T7" fmla="*/ 5 h 23"/>
              <a:gd name="T8" fmla="*/ 14 w 36"/>
              <a:gd name="T9" fmla="*/ 18 h 23"/>
              <a:gd name="T10" fmla="*/ 29 w 36"/>
              <a:gd name="T11" fmla="*/ 9 h 23"/>
              <a:gd name="T12" fmla="*/ 23 w 36"/>
              <a:gd name="T13" fmla="*/ 23 h 23"/>
              <a:gd name="T14" fmla="*/ 36 w 36"/>
              <a:gd name="T15" fmla="*/ 3 h 23"/>
              <a:gd name="T16" fmla="*/ 36 w 36"/>
              <a:gd name="T17" fmla="*/ 3 h 2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6"/>
              <a:gd name="T28" fmla="*/ 0 h 23"/>
              <a:gd name="T29" fmla="*/ 36 w 36"/>
              <a:gd name="T30" fmla="*/ 23 h 2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6" h="23">
                <a:moveTo>
                  <a:pt x="36" y="3"/>
                </a:moveTo>
                <a:lnTo>
                  <a:pt x="31" y="0"/>
                </a:lnTo>
                <a:lnTo>
                  <a:pt x="0" y="17"/>
                </a:lnTo>
                <a:lnTo>
                  <a:pt x="27" y="5"/>
                </a:lnTo>
                <a:lnTo>
                  <a:pt x="14" y="18"/>
                </a:lnTo>
                <a:lnTo>
                  <a:pt x="29" y="9"/>
                </a:lnTo>
                <a:lnTo>
                  <a:pt x="23" y="23"/>
                </a:lnTo>
                <a:lnTo>
                  <a:pt x="36" y="3"/>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4" name="Freeform 629"/>
          <xdr:cNvSpPr>
            <a:spLocks/>
          </xdr:cNvSpPr>
        </xdr:nvSpPr>
        <xdr:spPr bwMode="auto">
          <a:xfrm>
            <a:off x="50" y="493"/>
            <a:ext cx="3" cy="3"/>
          </a:xfrm>
          <a:custGeom>
            <a:avLst/>
            <a:gdLst>
              <a:gd name="T0" fmla="*/ 22 w 22"/>
              <a:gd name="T1" fmla="*/ 15 h 20"/>
              <a:gd name="T2" fmla="*/ 0 w 22"/>
              <a:gd name="T3" fmla="*/ 0 h 20"/>
              <a:gd name="T4" fmla="*/ 11 w 22"/>
              <a:gd name="T5" fmla="*/ 14 h 20"/>
              <a:gd name="T6" fmla="*/ 1 w 22"/>
              <a:gd name="T7" fmla="*/ 7 h 20"/>
              <a:gd name="T8" fmla="*/ 8 w 22"/>
              <a:gd name="T9" fmla="*/ 20 h 20"/>
              <a:gd name="T10" fmla="*/ 22 w 22"/>
              <a:gd name="T11" fmla="*/ 15 h 20"/>
              <a:gd name="T12" fmla="*/ 22 w 22"/>
              <a:gd name="T13" fmla="*/ 15 h 20"/>
              <a:gd name="T14" fmla="*/ 0 60000 65536"/>
              <a:gd name="T15" fmla="*/ 0 60000 65536"/>
              <a:gd name="T16" fmla="*/ 0 60000 65536"/>
              <a:gd name="T17" fmla="*/ 0 60000 65536"/>
              <a:gd name="T18" fmla="*/ 0 60000 65536"/>
              <a:gd name="T19" fmla="*/ 0 60000 65536"/>
              <a:gd name="T20" fmla="*/ 0 60000 65536"/>
              <a:gd name="T21" fmla="*/ 0 w 22"/>
              <a:gd name="T22" fmla="*/ 0 h 20"/>
              <a:gd name="T23" fmla="*/ 22 w 22"/>
              <a:gd name="T24" fmla="*/ 20 h 2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2" h="20">
                <a:moveTo>
                  <a:pt x="22" y="15"/>
                </a:moveTo>
                <a:lnTo>
                  <a:pt x="0" y="0"/>
                </a:lnTo>
                <a:lnTo>
                  <a:pt x="11" y="14"/>
                </a:lnTo>
                <a:lnTo>
                  <a:pt x="1" y="7"/>
                </a:lnTo>
                <a:lnTo>
                  <a:pt x="8" y="20"/>
                </a:lnTo>
                <a:lnTo>
                  <a:pt x="22" y="15"/>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5" name="Freeform 630"/>
          <xdr:cNvSpPr>
            <a:spLocks/>
          </xdr:cNvSpPr>
        </xdr:nvSpPr>
        <xdr:spPr bwMode="auto">
          <a:xfrm>
            <a:off x="51" y="489"/>
            <a:ext cx="3" cy="4"/>
          </a:xfrm>
          <a:custGeom>
            <a:avLst/>
            <a:gdLst>
              <a:gd name="T0" fmla="*/ 23 w 23"/>
              <a:gd name="T1" fmla="*/ 26 h 26"/>
              <a:gd name="T2" fmla="*/ 19 w 23"/>
              <a:gd name="T3" fmla="*/ 0 h 26"/>
              <a:gd name="T4" fmla="*/ 17 w 23"/>
              <a:gd name="T5" fmla="*/ 13 h 26"/>
              <a:gd name="T6" fmla="*/ 9 w 23"/>
              <a:gd name="T7" fmla="*/ 4 h 26"/>
              <a:gd name="T8" fmla="*/ 13 w 23"/>
              <a:gd name="T9" fmla="*/ 16 h 26"/>
              <a:gd name="T10" fmla="*/ 0 w 23"/>
              <a:gd name="T11" fmla="*/ 8 h 26"/>
              <a:gd name="T12" fmla="*/ 23 w 23"/>
              <a:gd name="T13" fmla="*/ 26 h 26"/>
              <a:gd name="T14" fmla="*/ 23 w 23"/>
              <a:gd name="T15" fmla="*/ 26 h 26"/>
              <a:gd name="T16" fmla="*/ 0 60000 65536"/>
              <a:gd name="T17" fmla="*/ 0 60000 65536"/>
              <a:gd name="T18" fmla="*/ 0 60000 65536"/>
              <a:gd name="T19" fmla="*/ 0 60000 65536"/>
              <a:gd name="T20" fmla="*/ 0 60000 65536"/>
              <a:gd name="T21" fmla="*/ 0 60000 65536"/>
              <a:gd name="T22" fmla="*/ 0 60000 65536"/>
              <a:gd name="T23" fmla="*/ 0 60000 65536"/>
              <a:gd name="T24" fmla="*/ 0 w 23"/>
              <a:gd name="T25" fmla="*/ 0 h 26"/>
              <a:gd name="T26" fmla="*/ 23 w 23"/>
              <a:gd name="T27" fmla="*/ 26 h 2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3" h="26">
                <a:moveTo>
                  <a:pt x="23" y="26"/>
                </a:moveTo>
                <a:lnTo>
                  <a:pt x="19" y="0"/>
                </a:lnTo>
                <a:lnTo>
                  <a:pt x="17" y="13"/>
                </a:lnTo>
                <a:lnTo>
                  <a:pt x="9" y="4"/>
                </a:lnTo>
                <a:lnTo>
                  <a:pt x="13" y="16"/>
                </a:lnTo>
                <a:lnTo>
                  <a:pt x="0" y="8"/>
                </a:lnTo>
                <a:lnTo>
                  <a:pt x="23" y="26"/>
                </a:lnTo>
                <a:close/>
              </a:path>
            </a:pathLst>
          </a:custGeom>
          <a:solidFill>
            <a:srgbClr val="CCFFC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6" name="Freeform 631"/>
          <xdr:cNvSpPr>
            <a:spLocks/>
          </xdr:cNvSpPr>
        </xdr:nvSpPr>
        <xdr:spPr bwMode="auto">
          <a:xfrm>
            <a:off x="101" y="526"/>
            <a:ext cx="17" cy="18"/>
          </a:xfrm>
          <a:custGeom>
            <a:avLst/>
            <a:gdLst>
              <a:gd name="T0" fmla="*/ 124 w 124"/>
              <a:gd name="T1" fmla="*/ 64 h 126"/>
              <a:gd name="T2" fmla="*/ 62 w 124"/>
              <a:gd name="T3" fmla="*/ 126 h 126"/>
              <a:gd name="T4" fmla="*/ 0 w 124"/>
              <a:gd name="T5" fmla="*/ 64 h 126"/>
              <a:gd name="T6" fmla="*/ 62 w 124"/>
              <a:gd name="T7" fmla="*/ 0 h 126"/>
              <a:gd name="T8" fmla="*/ 124 w 124"/>
              <a:gd name="T9" fmla="*/ 64 h 126"/>
              <a:gd name="T10" fmla="*/ 124 w 124"/>
              <a:gd name="T11" fmla="*/ 64 h 126"/>
              <a:gd name="T12" fmla="*/ 0 60000 65536"/>
              <a:gd name="T13" fmla="*/ 0 60000 65536"/>
              <a:gd name="T14" fmla="*/ 0 60000 65536"/>
              <a:gd name="T15" fmla="*/ 0 60000 65536"/>
              <a:gd name="T16" fmla="*/ 0 60000 65536"/>
              <a:gd name="T17" fmla="*/ 0 60000 65536"/>
              <a:gd name="T18" fmla="*/ 0 w 124"/>
              <a:gd name="T19" fmla="*/ 0 h 126"/>
              <a:gd name="T20" fmla="*/ 124 w 124"/>
              <a:gd name="T21" fmla="*/ 126 h 126"/>
            </a:gdLst>
            <a:ahLst/>
            <a:cxnLst>
              <a:cxn ang="T12">
                <a:pos x="T0" y="T1"/>
              </a:cxn>
              <a:cxn ang="T13">
                <a:pos x="T2" y="T3"/>
              </a:cxn>
              <a:cxn ang="T14">
                <a:pos x="T4" y="T5"/>
              </a:cxn>
              <a:cxn ang="T15">
                <a:pos x="T6" y="T7"/>
              </a:cxn>
              <a:cxn ang="T16">
                <a:pos x="T8" y="T9"/>
              </a:cxn>
              <a:cxn ang="T17">
                <a:pos x="T10" y="T11"/>
              </a:cxn>
            </a:cxnLst>
            <a:rect l="T18" t="T19" r="T20" b="T21"/>
            <a:pathLst>
              <a:path w="124" h="126">
                <a:moveTo>
                  <a:pt x="124" y="64"/>
                </a:moveTo>
                <a:lnTo>
                  <a:pt x="62" y="126"/>
                </a:lnTo>
                <a:lnTo>
                  <a:pt x="0" y="64"/>
                </a:lnTo>
                <a:lnTo>
                  <a:pt x="62" y="0"/>
                </a:lnTo>
                <a:lnTo>
                  <a:pt x="124" y="64"/>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7" name="Freeform 632"/>
          <xdr:cNvSpPr>
            <a:spLocks/>
          </xdr:cNvSpPr>
        </xdr:nvSpPr>
        <xdr:spPr bwMode="auto">
          <a:xfrm>
            <a:off x="39" y="414"/>
            <a:ext cx="108" cy="117"/>
          </a:xfrm>
          <a:custGeom>
            <a:avLst/>
            <a:gdLst>
              <a:gd name="T0" fmla="*/ 620 w 753"/>
              <a:gd name="T1" fmla="*/ 188 h 819"/>
              <a:gd name="T2" fmla="*/ 645 w 753"/>
              <a:gd name="T3" fmla="*/ 203 h 819"/>
              <a:gd name="T4" fmla="*/ 668 w 753"/>
              <a:gd name="T5" fmla="*/ 217 h 819"/>
              <a:gd name="T6" fmla="*/ 693 w 753"/>
              <a:gd name="T7" fmla="*/ 232 h 819"/>
              <a:gd name="T8" fmla="*/ 706 w 753"/>
              <a:gd name="T9" fmla="*/ 256 h 819"/>
              <a:gd name="T10" fmla="*/ 691 w 753"/>
              <a:gd name="T11" fmla="*/ 262 h 819"/>
              <a:gd name="T12" fmla="*/ 667 w 753"/>
              <a:gd name="T13" fmla="*/ 271 h 819"/>
              <a:gd name="T14" fmla="*/ 667 w 753"/>
              <a:gd name="T15" fmla="*/ 299 h 819"/>
              <a:gd name="T16" fmla="*/ 692 w 753"/>
              <a:gd name="T17" fmla="*/ 325 h 819"/>
              <a:gd name="T18" fmla="*/ 710 w 753"/>
              <a:gd name="T19" fmla="*/ 345 h 819"/>
              <a:gd name="T20" fmla="*/ 725 w 753"/>
              <a:gd name="T21" fmla="*/ 377 h 819"/>
              <a:gd name="T22" fmla="*/ 727 w 753"/>
              <a:gd name="T23" fmla="*/ 403 h 819"/>
              <a:gd name="T24" fmla="*/ 739 w 753"/>
              <a:gd name="T25" fmla="*/ 448 h 819"/>
              <a:gd name="T26" fmla="*/ 750 w 753"/>
              <a:gd name="T27" fmla="*/ 534 h 819"/>
              <a:gd name="T28" fmla="*/ 697 w 753"/>
              <a:gd name="T29" fmla="*/ 603 h 819"/>
              <a:gd name="T30" fmla="*/ 589 w 753"/>
              <a:gd name="T31" fmla="*/ 663 h 819"/>
              <a:gd name="T32" fmla="*/ 532 w 753"/>
              <a:gd name="T33" fmla="*/ 726 h 819"/>
              <a:gd name="T34" fmla="*/ 507 w 753"/>
              <a:gd name="T35" fmla="*/ 739 h 819"/>
              <a:gd name="T36" fmla="*/ 526 w 753"/>
              <a:gd name="T37" fmla="*/ 763 h 819"/>
              <a:gd name="T38" fmla="*/ 539 w 753"/>
              <a:gd name="T39" fmla="*/ 783 h 819"/>
              <a:gd name="T40" fmla="*/ 521 w 753"/>
              <a:gd name="T41" fmla="*/ 794 h 819"/>
              <a:gd name="T42" fmla="*/ 479 w 753"/>
              <a:gd name="T43" fmla="*/ 790 h 819"/>
              <a:gd name="T44" fmla="*/ 462 w 753"/>
              <a:gd name="T45" fmla="*/ 809 h 819"/>
              <a:gd name="T46" fmla="*/ 442 w 753"/>
              <a:gd name="T47" fmla="*/ 810 h 819"/>
              <a:gd name="T48" fmla="*/ 442 w 753"/>
              <a:gd name="T49" fmla="*/ 774 h 819"/>
              <a:gd name="T50" fmla="*/ 434 w 753"/>
              <a:gd name="T51" fmla="*/ 751 h 819"/>
              <a:gd name="T52" fmla="*/ 427 w 753"/>
              <a:gd name="T53" fmla="*/ 759 h 819"/>
              <a:gd name="T54" fmla="*/ 368 w 753"/>
              <a:gd name="T55" fmla="*/ 800 h 819"/>
              <a:gd name="T56" fmla="*/ 273 w 753"/>
              <a:gd name="T57" fmla="*/ 803 h 819"/>
              <a:gd name="T58" fmla="*/ 170 w 753"/>
              <a:gd name="T59" fmla="*/ 763 h 819"/>
              <a:gd name="T60" fmla="*/ 155 w 753"/>
              <a:gd name="T61" fmla="*/ 681 h 819"/>
              <a:gd name="T62" fmla="*/ 182 w 753"/>
              <a:gd name="T63" fmla="*/ 651 h 819"/>
              <a:gd name="T64" fmla="*/ 150 w 753"/>
              <a:gd name="T65" fmla="*/ 624 h 819"/>
              <a:gd name="T66" fmla="*/ 165 w 753"/>
              <a:gd name="T67" fmla="*/ 555 h 819"/>
              <a:gd name="T68" fmla="*/ 151 w 753"/>
              <a:gd name="T69" fmla="*/ 533 h 819"/>
              <a:gd name="T70" fmla="*/ 95 w 753"/>
              <a:gd name="T71" fmla="*/ 520 h 819"/>
              <a:gd name="T72" fmla="*/ 68 w 753"/>
              <a:gd name="T73" fmla="*/ 490 h 819"/>
              <a:gd name="T74" fmla="*/ 41 w 753"/>
              <a:gd name="T75" fmla="*/ 450 h 819"/>
              <a:gd name="T76" fmla="*/ 23 w 753"/>
              <a:gd name="T77" fmla="*/ 408 h 819"/>
              <a:gd name="T78" fmla="*/ 24 w 753"/>
              <a:gd name="T79" fmla="*/ 362 h 819"/>
              <a:gd name="T80" fmla="*/ 2 w 753"/>
              <a:gd name="T81" fmla="*/ 305 h 819"/>
              <a:gd name="T82" fmla="*/ 0 w 753"/>
              <a:gd name="T83" fmla="*/ 239 h 819"/>
              <a:gd name="T84" fmla="*/ 24 w 753"/>
              <a:gd name="T85" fmla="*/ 170 h 819"/>
              <a:gd name="T86" fmla="*/ 52 w 753"/>
              <a:gd name="T87" fmla="*/ 117 h 819"/>
              <a:gd name="T88" fmla="*/ 86 w 753"/>
              <a:gd name="T89" fmla="*/ 67 h 819"/>
              <a:gd name="T90" fmla="*/ 127 w 753"/>
              <a:gd name="T91" fmla="*/ 45 h 819"/>
              <a:gd name="T92" fmla="*/ 170 w 753"/>
              <a:gd name="T93" fmla="*/ 12 h 819"/>
              <a:gd name="T94" fmla="*/ 217 w 753"/>
              <a:gd name="T95" fmla="*/ 14 h 819"/>
              <a:gd name="T96" fmla="*/ 266 w 753"/>
              <a:gd name="T97" fmla="*/ 1 h 819"/>
              <a:gd name="T98" fmla="*/ 314 w 753"/>
              <a:gd name="T99" fmla="*/ 0 h 819"/>
              <a:gd name="T100" fmla="*/ 354 w 753"/>
              <a:gd name="T101" fmla="*/ 16 h 819"/>
              <a:gd name="T102" fmla="*/ 390 w 753"/>
              <a:gd name="T103" fmla="*/ 34 h 819"/>
              <a:gd name="T104" fmla="*/ 422 w 753"/>
              <a:gd name="T105" fmla="*/ 49 h 819"/>
              <a:gd name="T106" fmla="*/ 448 w 753"/>
              <a:gd name="T107" fmla="*/ 79 h 819"/>
              <a:gd name="T108" fmla="*/ 467 w 753"/>
              <a:gd name="T109" fmla="*/ 113 h 819"/>
              <a:gd name="T110" fmla="*/ 490 w 753"/>
              <a:gd name="T111" fmla="*/ 154 h 819"/>
              <a:gd name="T112" fmla="*/ 507 w 753"/>
              <a:gd name="T113" fmla="*/ 180 h 819"/>
              <a:gd name="T114" fmla="*/ 541 w 753"/>
              <a:gd name="T115" fmla="*/ 207 h 819"/>
              <a:gd name="T116" fmla="*/ 575 w 753"/>
              <a:gd name="T117" fmla="*/ 206 h 819"/>
              <a:gd name="T118" fmla="*/ 594 w 753"/>
              <a:gd name="T119" fmla="*/ 191 h 819"/>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753"/>
              <a:gd name="T181" fmla="*/ 0 h 819"/>
              <a:gd name="T182" fmla="*/ 753 w 753"/>
              <a:gd name="T183" fmla="*/ 819 h 819"/>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753" h="819">
                <a:moveTo>
                  <a:pt x="594" y="191"/>
                </a:moveTo>
                <a:lnTo>
                  <a:pt x="607" y="187"/>
                </a:lnTo>
                <a:lnTo>
                  <a:pt x="620" y="188"/>
                </a:lnTo>
                <a:lnTo>
                  <a:pt x="630" y="193"/>
                </a:lnTo>
                <a:lnTo>
                  <a:pt x="637" y="198"/>
                </a:lnTo>
                <a:lnTo>
                  <a:pt x="645" y="203"/>
                </a:lnTo>
                <a:lnTo>
                  <a:pt x="658" y="207"/>
                </a:lnTo>
                <a:lnTo>
                  <a:pt x="664" y="211"/>
                </a:lnTo>
                <a:lnTo>
                  <a:pt x="668" y="217"/>
                </a:lnTo>
                <a:lnTo>
                  <a:pt x="676" y="223"/>
                </a:lnTo>
                <a:lnTo>
                  <a:pt x="684" y="226"/>
                </a:lnTo>
                <a:lnTo>
                  <a:pt x="693" y="232"/>
                </a:lnTo>
                <a:lnTo>
                  <a:pt x="701" y="239"/>
                </a:lnTo>
                <a:lnTo>
                  <a:pt x="704" y="246"/>
                </a:lnTo>
                <a:lnTo>
                  <a:pt x="706" y="256"/>
                </a:lnTo>
                <a:lnTo>
                  <a:pt x="703" y="262"/>
                </a:lnTo>
                <a:lnTo>
                  <a:pt x="698" y="260"/>
                </a:lnTo>
                <a:lnTo>
                  <a:pt x="691" y="262"/>
                </a:lnTo>
                <a:lnTo>
                  <a:pt x="681" y="263"/>
                </a:lnTo>
                <a:lnTo>
                  <a:pt x="672" y="263"/>
                </a:lnTo>
                <a:lnTo>
                  <a:pt x="667" y="271"/>
                </a:lnTo>
                <a:lnTo>
                  <a:pt x="667" y="281"/>
                </a:lnTo>
                <a:lnTo>
                  <a:pt x="668" y="289"/>
                </a:lnTo>
                <a:lnTo>
                  <a:pt x="667" y="299"/>
                </a:lnTo>
                <a:lnTo>
                  <a:pt x="668" y="305"/>
                </a:lnTo>
                <a:lnTo>
                  <a:pt x="683" y="316"/>
                </a:lnTo>
                <a:lnTo>
                  <a:pt x="692" y="325"/>
                </a:lnTo>
                <a:lnTo>
                  <a:pt x="696" y="330"/>
                </a:lnTo>
                <a:lnTo>
                  <a:pt x="702" y="336"/>
                </a:lnTo>
                <a:lnTo>
                  <a:pt x="710" y="345"/>
                </a:lnTo>
                <a:lnTo>
                  <a:pt x="712" y="353"/>
                </a:lnTo>
                <a:lnTo>
                  <a:pt x="718" y="360"/>
                </a:lnTo>
                <a:lnTo>
                  <a:pt x="725" y="377"/>
                </a:lnTo>
                <a:lnTo>
                  <a:pt x="726" y="384"/>
                </a:lnTo>
                <a:lnTo>
                  <a:pt x="725" y="394"/>
                </a:lnTo>
                <a:lnTo>
                  <a:pt x="727" y="403"/>
                </a:lnTo>
                <a:lnTo>
                  <a:pt x="727" y="413"/>
                </a:lnTo>
                <a:lnTo>
                  <a:pt x="727" y="421"/>
                </a:lnTo>
                <a:lnTo>
                  <a:pt x="739" y="448"/>
                </a:lnTo>
                <a:lnTo>
                  <a:pt x="749" y="478"/>
                </a:lnTo>
                <a:lnTo>
                  <a:pt x="753" y="505"/>
                </a:lnTo>
                <a:lnTo>
                  <a:pt x="750" y="534"/>
                </a:lnTo>
                <a:lnTo>
                  <a:pt x="742" y="553"/>
                </a:lnTo>
                <a:lnTo>
                  <a:pt x="722" y="578"/>
                </a:lnTo>
                <a:lnTo>
                  <a:pt x="697" y="603"/>
                </a:lnTo>
                <a:lnTo>
                  <a:pt x="668" y="626"/>
                </a:lnTo>
                <a:lnTo>
                  <a:pt x="633" y="647"/>
                </a:lnTo>
                <a:lnTo>
                  <a:pt x="589" y="663"/>
                </a:lnTo>
                <a:lnTo>
                  <a:pt x="570" y="688"/>
                </a:lnTo>
                <a:lnTo>
                  <a:pt x="546" y="712"/>
                </a:lnTo>
                <a:lnTo>
                  <a:pt x="532" y="726"/>
                </a:lnTo>
                <a:lnTo>
                  <a:pt x="518" y="733"/>
                </a:lnTo>
                <a:lnTo>
                  <a:pt x="511" y="737"/>
                </a:lnTo>
                <a:lnTo>
                  <a:pt x="507" y="739"/>
                </a:lnTo>
                <a:lnTo>
                  <a:pt x="511" y="748"/>
                </a:lnTo>
                <a:lnTo>
                  <a:pt x="521" y="751"/>
                </a:lnTo>
                <a:lnTo>
                  <a:pt x="526" y="763"/>
                </a:lnTo>
                <a:lnTo>
                  <a:pt x="532" y="768"/>
                </a:lnTo>
                <a:lnTo>
                  <a:pt x="534" y="774"/>
                </a:lnTo>
                <a:lnTo>
                  <a:pt x="539" y="783"/>
                </a:lnTo>
                <a:lnTo>
                  <a:pt x="541" y="794"/>
                </a:lnTo>
                <a:lnTo>
                  <a:pt x="541" y="804"/>
                </a:lnTo>
                <a:lnTo>
                  <a:pt x="521" y="794"/>
                </a:lnTo>
                <a:lnTo>
                  <a:pt x="512" y="794"/>
                </a:lnTo>
                <a:lnTo>
                  <a:pt x="501" y="793"/>
                </a:lnTo>
                <a:lnTo>
                  <a:pt x="479" y="790"/>
                </a:lnTo>
                <a:lnTo>
                  <a:pt x="469" y="786"/>
                </a:lnTo>
                <a:lnTo>
                  <a:pt x="466" y="793"/>
                </a:lnTo>
                <a:lnTo>
                  <a:pt x="462" y="809"/>
                </a:lnTo>
                <a:lnTo>
                  <a:pt x="458" y="813"/>
                </a:lnTo>
                <a:lnTo>
                  <a:pt x="456" y="819"/>
                </a:lnTo>
                <a:lnTo>
                  <a:pt x="442" y="810"/>
                </a:lnTo>
                <a:lnTo>
                  <a:pt x="437" y="796"/>
                </a:lnTo>
                <a:lnTo>
                  <a:pt x="438" y="788"/>
                </a:lnTo>
                <a:lnTo>
                  <a:pt x="442" y="774"/>
                </a:lnTo>
                <a:lnTo>
                  <a:pt x="447" y="766"/>
                </a:lnTo>
                <a:lnTo>
                  <a:pt x="432" y="768"/>
                </a:lnTo>
                <a:lnTo>
                  <a:pt x="434" y="751"/>
                </a:lnTo>
                <a:lnTo>
                  <a:pt x="448" y="740"/>
                </a:lnTo>
                <a:lnTo>
                  <a:pt x="448" y="729"/>
                </a:lnTo>
                <a:lnTo>
                  <a:pt x="427" y="759"/>
                </a:lnTo>
                <a:lnTo>
                  <a:pt x="408" y="780"/>
                </a:lnTo>
                <a:lnTo>
                  <a:pt x="392" y="792"/>
                </a:lnTo>
                <a:lnTo>
                  <a:pt x="368" y="800"/>
                </a:lnTo>
                <a:lnTo>
                  <a:pt x="335" y="804"/>
                </a:lnTo>
                <a:lnTo>
                  <a:pt x="300" y="807"/>
                </a:lnTo>
                <a:lnTo>
                  <a:pt x="273" y="803"/>
                </a:lnTo>
                <a:lnTo>
                  <a:pt x="231" y="798"/>
                </a:lnTo>
                <a:lnTo>
                  <a:pt x="195" y="783"/>
                </a:lnTo>
                <a:lnTo>
                  <a:pt x="170" y="763"/>
                </a:lnTo>
                <a:lnTo>
                  <a:pt x="154" y="735"/>
                </a:lnTo>
                <a:lnTo>
                  <a:pt x="150" y="696"/>
                </a:lnTo>
                <a:lnTo>
                  <a:pt x="155" y="681"/>
                </a:lnTo>
                <a:lnTo>
                  <a:pt x="174" y="670"/>
                </a:lnTo>
                <a:lnTo>
                  <a:pt x="203" y="651"/>
                </a:lnTo>
                <a:lnTo>
                  <a:pt x="182" y="651"/>
                </a:lnTo>
                <a:lnTo>
                  <a:pt x="171" y="647"/>
                </a:lnTo>
                <a:lnTo>
                  <a:pt x="155" y="636"/>
                </a:lnTo>
                <a:lnTo>
                  <a:pt x="150" y="624"/>
                </a:lnTo>
                <a:lnTo>
                  <a:pt x="148" y="606"/>
                </a:lnTo>
                <a:lnTo>
                  <a:pt x="151" y="583"/>
                </a:lnTo>
                <a:lnTo>
                  <a:pt x="165" y="555"/>
                </a:lnTo>
                <a:lnTo>
                  <a:pt x="170" y="543"/>
                </a:lnTo>
                <a:lnTo>
                  <a:pt x="175" y="521"/>
                </a:lnTo>
                <a:lnTo>
                  <a:pt x="151" y="533"/>
                </a:lnTo>
                <a:lnTo>
                  <a:pt x="130" y="534"/>
                </a:lnTo>
                <a:lnTo>
                  <a:pt x="115" y="531"/>
                </a:lnTo>
                <a:lnTo>
                  <a:pt x="95" y="520"/>
                </a:lnTo>
                <a:lnTo>
                  <a:pt x="86" y="509"/>
                </a:lnTo>
                <a:lnTo>
                  <a:pt x="83" y="502"/>
                </a:lnTo>
                <a:lnTo>
                  <a:pt x="68" y="490"/>
                </a:lnTo>
                <a:lnTo>
                  <a:pt x="54" y="478"/>
                </a:lnTo>
                <a:lnTo>
                  <a:pt x="47" y="465"/>
                </a:lnTo>
                <a:lnTo>
                  <a:pt x="41" y="450"/>
                </a:lnTo>
                <a:lnTo>
                  <a:pt x="39" y="433"/>
                </a:lnTo>
                <a:lnTo>
                  <a:pt x="30" y="422"/>
                </a:lnTo>
                <a:lnTo>
                  <a:pt x="23" y="408"/>
                </a:lnTo>
                <a:lnTo>
                  <a:pt x="19" y="383"/>
                </a:lnTo>
                <a:lnTo>
                  <a:pt x="22" y="373"/>
                </a:lnTo>
                <a:lnTo>
                  <a:pt x="24" y="362"/>
                </a:lnTo>
                <a:lnTo>
                  <a:pt x="7" y="345"/>
                </a:lnTo>
                <a:lnTo>
                  <a:pt x="2" y="324"/>
                </a:lnTo>
                <a:lnTo>
                  <a:pt x="2" y="305"/>
                </a:lnTo>
                <a:lnTo>
                  <a:pt x="8" y="289"/>
                </a:lnTo>
                <a:lnTo>
                  <a:pt x="0" y="262"/>
                </a:lnTo>
                <a:lnTo>
                  <a:pt x="0" y="239"/>
                </a:lnTo>
                <a:lnTo>
                  <a:pt x="8" y="213"/>
                </a:lnTo>
                <a:lnTo>
                  <a:pt x="27" y="194"/>
                </a:lnTo>
                <a:lnTo>
                  <a:pt x="24" y="170"/>
                </a:lnTo>
                <a:lnTo>
                  <a:pt x="30" y="145"/>
                </a:lnTo>
                <a:lnTo>
                  <a:pt x="39" y="130"/>
                </a:lnTo>
                <a:lnTo>
                  <a:pt x="52" y="117"/>
                </a:lnTo>
                <a:lnTo>
                  <a:pt x="75" y="108"/>
                </a:lnTo>
                <a:lnTo>
                  <a:pt x="79" y="84"/>
                </a:lnTo>
                <a:lnTo>
                  <a:pt x="86" y="67"/>
                </a:lnTo>
                <a:lnTo>
                  <a:pt x="97" y="54"/>
                </a:lnTo>
                <a:lnTo>
                  <a:pt x="113" y="47"/>
                </a:lnTo>
                <a:lnTo>
                  <a:pt x="127" y="45"/>
                </a:lnTo>
                <a:lnTo>
                  <a:pt x="135" y="44"/>
                </a:lnTo>
                <a:lnTo>
                  <a:pt x="152" y="26"/>
                </a:lnTo>
                <a:lnTo>
                  <a:pt x="170" y="12"/>
                </a:lnTo>
                <a:lnTo>
                  <a:pt x="187" y="8"/>
                </a:lnTo>
                <a:lnTo>
                  <a:pt x="207" y="11"/>
                </a:lnTo>
                <a:lnTo>
                  <a:pt x="217" y="14"/>
                </a:lnTo>
                <a:lnTo>
                  <a:pt x="227" y="6"/>
                </a:lnTo>
                <a:lnTo>
                  <a:pt x="247" y="1"/>
                </a:lnTo>
                <a:lnTo>
                  <a:pt x="266" y="1"/>
                </a:lnTo>
                <a:lnTo>
                  <a:pt x="283" y="7"/>
                </a:lnTo>
                <a:lnTo>
                  <a:pt x="296" y="1"/>
                </a:lnTo>
                <a:lnTo>
                  <a:pt x="314" y="0"/>
                </a:lnTo>
                <a:lnTo>
                  <a:pt x="325" y="2"/>
                </a:lnTo>
                <a:lnTo>
                  <a:pt x="340" y="16"/>
                </a:lnTo>
                <a:lnTo>
                  <a:pt x="354" y="16"/>
                </a:lnTo>
                <a:lnTo>
                  <a:pt x="366" y="17"/>
                </a:lnTo>
                <a:lnTo>
                  <a:pt x="378" y="22"/>
                </a:lnTo>
                <a:lnTo>
                  <a:pt x="390" y="34"/>
                </a:lnTo>
                <a:lnTo>
                  <a:pt x="395" y="38"/>
                </a:lnTo>
                <a:lnTo>
                  <a:pt x="410" y="42"/>
                </a:lnTo>
                <a:lnTo>
                  <a:pt x="422" y="49"/>
                </a:lnTo>
                <a:lnTo>
                  <a:pt x="431" y="59"/>
                </a:lnTo>
                <a:lnTo>
                  <a:pt x="437" y="71"/>
                </a:lnTo>
                <a:lnTo>
                  <a:pt x="448" y="79"/>
                </a:lnTo>
                <a:lnTo>
                  <a:pt x="458" y="85"/>
                </a:lnTo>
                <a:lnTo>
                  <a:pt x="463" y="95"/>
                </a:lnTo>
                <a:lnTo>
                  <a:pt x="467" y="113"/>
                </a:lnTo>
                <a:lnTo>
                  <a:pt x="482" y="133"/>
                </a:lnTo>
                <a:lnTo>
                  <a:pt x="488" y="144"/>
                </a:lnTo>
                <a:lnTo>
                  <a:pt x="490" y="154"/>
                </a:lnTo>
                <a:lnTo>
                  <a:pt x="490" y="163"/>
                </a:lnTo>
                <a:lnTo>
                  <a:pt x="501" y="170"/>
                </a:lnTo>
                <a:lnTo>
                  <a:pt x="507" y="180"/>
                </a:lnTo>
                <a:lnTo>
                  <a:pt x="510" y="191"/>
                </a:lnTo>
                <a:lnTo>
                  <a:pt x="516" y="194"/>
                </a:lnTo>
                <a:lnTo>
                  <a:pt x="541" y="207"/>
                </a:lnTo>
                <a:lnTo>
                  <a:pt x="555" y="217"/>
                </a:lnTo>
                <a:lnTo>
                  <a:pt x="562" y="218"/>
                </a:lnTo>
                <a:lnTo>
                  <a:pt x="575" y="206"/>
                </a:lnTo>
                <a:lnTo>
                  <a:pt x="584" y="198"/>
                </a:lnTo>
                <a:lnTo>
                  <a:pt x="594" y="19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8" name="Freeform 633"/>
          <xdr:cNvSpPr>
            <a:spLocks/>
          </xdr:cNvSpPr>
        </xdr:nvSpPr>
        <xdr:spPr bwMode="auto">
          <a:xfrm>
            <a:off x="40" y="415"/>
            <a:ext cx="71" cy="74"/>
          </a:xfrm>
          <a:custGeom>
            <a:avLst/>
            <a:gdLst>
              <a:gd name="T0" fmla="*/ 482 w 493"/>
              <a:gd name="T1" fmla="*/ 165 h 519"/>
              <a:gd name="T2" fmla="*/ 472 w 493"/>
              <a:gd name="T3" fmla="*/ 136 h 519"/>
              <a:gd name="T4" fmla="*/ 449 w 493"/>
              <a:gd name="T5" fmla="*/ 103 h 519"/>
              <a:gd name="T6" fmla="*/ 431 w 493"/>
              <a:gd name="T7" fmla="*/ 77 h 519"/>
              <a:gd name="T8" fmla="*/ 407 w 493"/>
              <a:gd name="T9" fmla="*/ 50 h 519"/>
              <a:gd name="T10" fmla="*/ 379 w 493"/>
              <a:gd name="T11" fmla="*/ 40 h 519"/>
              <a:gd name="T12" fmla="*/ 348 w 493"/>
              <a:gd name="T13" fmla="*/ 17 h 519"/>
              <a:gd name="T14" fmla="*/ 310 w 493"/>
              <a:gd name="T15" fmla="*/ 4 h 519"/>
              <a:gd name="T16" fmla="*/ 283 w 493"/>
              <a:gd name="T17" fmla="*/ 4 h 519"/>
              <a:gd name="T18" fmla="*/ 252 w 493"/>
              <a:gd name="T19" fmla="*/ 3 h 519"/>
              <a:gd name="T20" fmla="*/ 217 w 493"/>
              <a:gd name="T21" fmla="*/ 11 h 519"/>
              <a:gd name="T22" fmla="*/ 189 w 493"/>
              <a:gd name="T23" fmla="*/ 10 h 519"/>
              <a:gd name="T24" fmla="*/ 148 w 493"/>
              <a:gd name="T25" fmla="*/ 25 h 519"/>
              <a:gd name="T26" fmla="*/ 132 w 493"/>
              <a:gd name="T27" fmla="*/ 48 h 519"/>
              <a:gd name="T28" fmla="*/ 82 w 493"/>
              <a:gd name="T29" fmla="*/ 66 h 519"/>
              <a:gd name="T30" fmla="*/ 75 w 493"/>
              <a:gd name="T31" fmla="*/ 108 h 519"/>
              <a:gd name="T32" fmla="*/ 37 w 493"/>
              <a:gd name="T33" fmla="*/ 127 h 519"/>
              <a:gd name="T34" fmla="*/ 24 w 493"/>
              <a:gd name="T35" fmla="*/ 173 h 519"/>
              <a:gd name="T36" fmla="*/ 8 w 493"/>
              <a:gd name="T37" fmla="*/ 209 h 519"/>
              <a:gd name="T38" fmla="*/ 2 w 493"/>
              <a:gd name="T39" fmla="*/ 267 h 519"/>
              <a:gd name="T40" fmla="*/ 0 w 493"/>
              <a:gd name="T41" fmla="*/ 312 h 519"/>
              <a:gd name="T42" fmla="*/ 28 w 493"/>
              <a:gd name="T43" fmla="*/ 352 h 519"/>
              <a:gd name="T44" fmla="*/ 24 w 493"/>
              <a:gd name="T45" fmla="*/ 404 h 519"/>
              <a:gd name="T46" fmla="*/ 39 w 493"/>
              <a:gd name="T47" fmla="*/ 444 h 519"/>
              <a:gd name="T48" fmla="*/ 65 w 493"/>
              <a:gd name="T49" fmla="*/ 479 h 519"/>
              <a:gd name="T50" fmla="*/ 93 w 493"/>
              <a:gd name="T51" fmla="*/ 507 h 519"/>
              <a:gd name="T52" fmla="*/ 124 w 493"/>
              <a:gd name="T53" fmla="*/ 519 h 519"/>
              <a:gd name="T54" fmla="*/ 158 w 493"/>
              <a:gd name="T55" fmla="*/ 508 h 519"/>
              <a:gd name="T56" fmla="*/ 493 w 493"/>
              <a:gd name="T57" fmla="*/ 204 h 519"/>
              <a:gd name="T58" fmla="*/ 442 w 493"/>
              <a:gd name="T59" fmla="*/ 173 h 519"/>
              <a:gd name="T60" fmla="*/ 458 w 493"/>
              <a:gd name="T61" fmla="*/ 175 h 519"/>
              <a:gd name="T62" fmla="*/ 470 w 493"/>
              <a:gd name="T63" fmla="*/ 178 h 519"/>
              <a:gd name="T64" fmla="*/ 485 w 493"/>
              <a:gd name="T65" fmla="*/ 182 h 519"/>
              <a:gd name="T66" fmla="*/ 492 w 493"/>
              <a:gd name="T67" fmla="*/ 185 h 519"/>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493"/>
              <a:gd name="T103" fmla="*/ 0 h 519"/>
              <a:gd name="T104" fmla="*/ 493 w 493"/>
              <a:gd name="T105" fmla="*/ 519 h 519"/>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493" h="519">
                <a:moveTo>
                  <a:pt x="492" y="185"/>
                </a:moveTo>
                <a:lnTo>
                  <a:pt x="482" y="165"/>
                </a:lnTo>
                <a:lnTo>
                  <a:pt x="471" y="160"/>
                </a:lnTo>
                <a:lnTo>
                  <a:pt x="472" y="136"/>
                </a:lnTo>
                <a:lnTo>
                  <a:pt x="453" y="116"/>
                </a:lnTo>
                <a:lnTo>
                  <a:pt x="449" y="103"/>
                </a:lnTo>
                <a:lnTo>
                  <a:pt x="443" y="87"/>
                </a:lnTo>
                <a:lnTo>
                  <a:pt x="431" y="77"/>
                </a:lnTo>
                <a:lnTo>
                  <a:pt x="419" y="72"/>
                </a:lnTo>
                <a:lnTo>
                  <a:pt x="407" y="50"/>
                </a:lnTo>
                <a:lnTo>
                  <a:pt x="395" y="43"/>
                </a:lnTo>
                <a:lnTo>
                  <a:pt x="379" y="40"/>
                </a:lnTo>
                <a:lnTo>
                  <a:pt x="365" y="23"/>
                </a:lnTo>
                <a:lnTo>
                  <a:pt x="348" y="17"/>
                </a:lnTo>
                <a:lnTo>
                  <a:pt x="327" y="19"/>
                </a:lnTo>
                <a:lnTo>
                  <a:pt x="310" y="4"/>
                </a:lnTo>
                <a:lnTo>
                  <a:pt x="296" y="0"/>
                </a:lnTo>
                <a:lnTo>
                  <a:pt x="283" y="4"/>
                </a:lnTo>
                <a:lnTo>
                  <a:pt x="273" y="10"/>
                </a:lnTo>
                <a:lnTo>
                  <a:pt x="252" y="3"/>
                </a:lnTo>
                <a:lnTo>
                  <a:pt x="232" y="3"/>
                </a:lnTo>
                <a:lnTo>
                  <a:pt x="217" y="11"/>
                </a:lnTo>
                <a:lnTo>
                  <a:pt x="207" y="19"/>
                </a:lnTo>
                <a:lnTo>
                  <a:pt x="189" y="10"/>
                </a:lnTo>
                <a:lnTo>
                  <a:pt x="164" y="13"/>
                </a:lnTo>
                <a:lnTo>
                  <a:pt x="148" y="25"/>
                </a:lnTo>
                <a:lnTo>
                  <a:pt x="140" y="37"/>
                </a:lnTo>
                <a:lnTo>
                  <a:pt x="132" y="48"/>
                </a:lnTo>
                <a:lnTo>
                  <a:pt x="105" y="48"/>
                </a:lnTo>
                <a:lnTo>
                  <a:pt x="82" y="66"/>
                </a:lnTo>
                <a:lnTo>
                  <a:pt x="78" y="86"/>
                </a:lnTo>
                <a:lnTo>
                  <a:pt x="75" y="108"/>
                </a:lnTo>
                <a:lnTo>
                  <a:pt x="53" y="113"/>
                </a:lnTo>
                <a:lnTo>
                  <a:pt x="37" y="127"/>
                </a:lnTo>
                <a:lnTo>
                  <a:pt x="24" y="151"/>
                </a:lnTo>
                <a:lnTo>
                  <a:pt x="24" y="173"/>
                </a:lnTo>
                <a:lnTo>
                  <a:pt x="28" y="190"/>
                </a:lnTo>
                <a:lnTo>
                  <a:pt x="8" y="209"/>
                </a:lnTo>
                <a:lnTo>
                  <a:pt x="0" y="228"/>
                </a:lnTo>
                <a:lnTo>
                  <a:pt x="2" y="267"/>
                </a:lnTo>
                <a:lnTo>
                  <a:pt x="8" y="279"/>
                </a:lnTo>
                <a:lnTo>
                  <a:pt x="0" y="312"/>
                </a:lnTo>
                <a:lnTo>
                  <a:pt x="9" y="336"/>
                </a:lnTo>
                <a:lnTo>
                  <a:pt x="28" y="352"/>
                </a:lnTo>
                <a:lnTo>
                  <a:pt x="18" y="375"/>
                </a:lnTo>
                <a:lnTo>
                  <a:pt x="24" y="404"/>
                </a:lnTo>
                <a:lnTo>
                  <a:pt x="38" y="420"/>
                </a:lnTo>
                <a:lnTo>
                  <a:pt x="39" y="444"/>
                </a:lnTo>
                <a:lnTo>
                  <a:pt x="51" y="463"/>
                </a:lnTo>
                <a:lnTo>
                  <a:pt x="65" y="479"/>
                </a:lnTo>
                <a:lnTo>
                  <a:pt x="80" y="487"/>
                </a:lnTo>
                <a:lnTo>
                  <a:pt x="93" y="507"/>
                </a:lnTo>
                <a:lnTo>
                  <a:pt x="107" y="516"/>
                </a:lnTo>
                <a:lnTo>
                  <a:pt x="124" y="519"/>
                </a:lnTo>
                <a:lnTo>
                  <a:pt x="134" y="519"/>
                </a:lnTo>
                <a:lnTo>
                  <a:pt x="158" y="508"/>
                </a:lnTo>
                <a:lnTo>
                  <a:pt x="198" y="505"/>
                </a:lnTo>
                <a:lnTo>
                  <a:pt x="493" y="204"/>
                </a:lnTo>
                <a:lnTo>
                  <a:pt x="438" y="181"/>
                </a:lnTo>
                <a:lnTo>
                  <a:pt x="442" y="173"/>
                </a:lnTo>
                <a:lnTo>
                  <a:pt x="450" y="174"/>
                </a:lnTo>
                <a:lnTo>
                  <a:pt x="458" y="175"/>
                </a:lnTo>
                <a:lnTo>
                  <a:pt x="463" y="176"/>
                </a:lnTo>
                <a:lnTo>
                  <a:pt x="470" y="178"/>
                </a:lnTo>
                <a:lnTo>
                  <a:pt x="479" y="180"/>
                </a:lnTo>
                <a:lnTo>
                  <a:pt x="485" y="182"/>
                </a:lnTo>
                <a:lnTo>
                  <a:pt x="491" y="184"/>
                </a:lnTo>
                <a:lnTo>
                  <a:pt x="492" y="185"/>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79" name="Freeform 634"/>
          <xdr:cNvSpPr>
            <a:spLocks/>
          </xdr:cNvSpPr>
        </xdr:nvSpPr>
        <xdr:spPr bwMode="auto">
          <a:xfrm>
            <a:off x="121" y="443"/>
            <a:ext cx="13" cy="15"/>
          </a:xfrm>
          <a:custGeom>
            <a:avLst/>
            <a:gdLst>
              <a:gd name="T0" fmla="*/ 88 w 88"/>
              <a:gd name="T1" fmla="*/ 24 h 110"/>
              <a:gd name="T2" fmla="*/ 83 w 88"/>
              <a:gd name="T3" fmla="*/ 19 h 110"/>
              <a:gd name="T4" fmla="*/ 78 w 88"/>
              <a:gd name="T5" fmla="*/ 18 h 110"/>
              <a:gd name="T6" fmla="*/ 68 w 88"/>
              <a:gd name="T7" fmla="*/ 10 h 110"/>
              <a:gd name="T8" fmla="*/ 54 w 88"/>
              <a:gd name="T9" fmla="*/ 6 h 110"/>
              <a:gd name="T10" fmla="*/ 35 w 88"/>
              <a:gd name="T11" fmla="*/ 0 h 110"/>
              <a:gd name="T12" fmla="*/ 21 w 88"/>
              <a:gd name="T13" fmla="*/ 4 h 110"/>
              <a:gd name="T14" fmla="*/ 7 w 88"/>
              <a:gd name="T15" fmla="*/ 15 h 110"/>
              <a:gd name="T16" fmla="*/ 0 w 88"/>
              <a:gd name="T17" fmla="*/ 28 h 110"/>
              <a:gd name="T18" fmla="*/ 0 w 88"/>
              <a:gd name="T19" fmla="*/ 45 h 110"/>
              <a:gd name="T20" fmla="*/ 8 w 88"/>
              <a:gd name="T21" fmla="*/ 72 h 110"/>
              <a:gd name="T22" fmla="*/ 19 w 88"/>
              <a:gd name="T23" fmla="*/ 88 h 110"/>
              <a:gd name="T24" fmla="*/ 34 w 88"/>
              <a:gd name="T25" fmla="*/ 97 h 110"/>
              <a:gd name="T26" fmla="*/ 58 w 88"/>
              <a:gd name="T27" fmla="*/ 110 h 110"/>
              <a:gd name="T28" fmla="*/ 37 w 88"/>
              <a:gd name="T29" fmla="*/ 79 h 110"/>
              <a:gd name="T30" fmla="*/ 19 w 88"/>
              <a:gd name="T31" fmla="*/ 64 h 110"/>
              <a:gd name="T32" fmla="*/ 15 w 88"/>
              <a:gd name="T33" fmla="*/ 35 h 110"/>
              <a:gd name="T34" fmla="*/ 24 w 88"/>
              <a:gd name="T35" fmla="*/ 34 h 110"/>
              <a:gd name="T36" fmla="*/ 25 w 88"/>
              <a:gd name="T37" fmla="*/ 47 h 110"/>
              <a:gd name="T38" fmla="*/ 31 w 88"/>
              <a:gd name="T39" fmla="*/ 58 h 110"/>
              <a:gd name="T40" fmla="*/ 39 w 88"/>
              <a:gd name="T41" fmla="*/ 64 h 110"/>
              <a:gd name="T42" fmla="*/ 56 w 88"/>
              <a:gd name="T43" fmla="*/ 65 h 110"/>
              <a:gd name="T44" fmla="*/ 68 w 88"/>
              <a:gd name="T45" fmla="*/ 61 h 110"/>
              <a:gd name="T46" fmla="*/ 71 w 88"/>
              <a:gd name="T47" fmla="*/ 55 h 110"/>
              <a:gd name="T48" fmla="*/ 69 w 88"/>
              <a:gd name="T49" fmla="*/ 48 h 110"/>
              <a:gd name="T50" fmla="*/ 78 w 88"/>
              <a:gd name="T51" fmla="*/ 35 h 110"/>
              <a:gd name="T52" fmla="*/ 86 w 88"/>
              <a:gd name="T53" fmla="*/ 28 h 110"/>
              <a:gd name="T54" fmla="*/ 88 w 88"/>
              <a:gd name="T55" fmla="*/ 24 h 110"/>
              <a:gd name="T56" fmla="*/ 88 w 88"/>
              <a:gd name="T57" fmla="*/ 24 h 110"/>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88"/>
              <a:gd name="T88" fmla="*/ 0 h 110"/>
              <a:gd name="T89" fmla="*/ 88 w 88"/>
              <a:gd name="T90" fmla="*/ 110 h 110"/>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88" h="110">
                <a:moveTo>
                  <a:pt x="88" y="24"/>
                </a:moveTo>
                <a:lnTo>
                  <a:pt x="83" y="19"/>
                </a:lnTo>
                <a:lnTo>
                  <a:pt x="78" y="18"/>
                </a:lnTo>
                <a:lnTo>
                  <a:pt x="68" y="10"/>
                </a:lnTo>
                <a:lnTo>
                  <a:pt x="54" y="6"/>
                </a:lnTo>
                <a:lnTo>
                  <a:pt x="35" y="0"/>
                </a:lnTo>
                <a:lnTo>
                  <a:pt x="21" y="4"/>
                </a:lnTo>
                <a:lnTo>
                  <a:pt x="7" y="15"/>
                </a:lnTo>
                <a:lnTo>
                  <a:pt x="0" y="28"/>
                </a:lnTo>
                <a:lnTo>
                  <a:pt x="0" y="45"/>
                </a:lnTo>
                <a:lnTo>
                  <a:pt x="8" y="72"/>
                </a:lnTo>
                <a:lnTo>
                  <a:pt x="19" y="88"/>
                </a:lnTo>
                <a:lnTo>
                  <a:pt x="34" y="97"/>
                </a:lnTo>
                <a:lnTo>
                  <a:pt x="58" y="110"/>
                </a:lnTo>
                <a:lnTo>
                  <a:pt x="37" y="79"/>
                </a:lnTo>
                <a:lnTo>
                  <a:pt x="19" y="64"/>
                </a:lnTo>
                <a:lnTo>
                  <a:pt x="15" y="35"/>
                </a:lnTo>
                <a:lnTo>
                  <a:pt x="24" y="34"/>
                </a:lnTo>
                <a:lnTo>
                  <a:pt x="25" y="47"/>
                </a:lnTo>
                <a:lnTo>
                  <a:pt x="31" y="58"/>
                </a:lnTo>
                <a:lnTo>
                  <a:pt x="39" y="64"/>
                </a:lnTo>
                <a:lnTo>
                  <a:pt x="56" y="65"/>
                </a:lnTo>
                <a:lnTo>
                  <a:pt x="68" y="61"/>
                </a:lnTo>
                <a:lnTo>
                  <a:pt x="71" y="55"/>
                </a:lnTo>
                <a:lnTo>
                  <a:pt x="69" y="48"/>
                </a:lnTo>
                <a:lnTo>
                  <a:pt x="78" y="35"/>
                </a:lnTo>
                <a:lnTo>
                  <a:pt x="86" y="28"/>
                </a:lnTo>
                <a:lnTo>
                  <a:pt x="88" y="24"/>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0" name="Freeform 635"/>
          <xdr:cNvSpPr>
            <a:spLocks/>
          </xdr:cNvSpPr>
        </xdr:nvSpPr>
        <xdr:spPr bwMode="auto">
          <a:xfrm>
            <a:off x="132" y="447"/>
            <a:ext cx="7" cy="4"/>
          </a:xfrm>
          <a:custGeom>
            <a:avLst/>
            <a:gdLst>
              <a:gd name="T0" fmla="*/ 15 w 50"/>
              <a:gd name="T1" fmla="*/ 0 h 29"/>
              <a:gd name="T2" fmla="*/ 5 w 50"/>
              <a:gd name="T3" fmla="*/ 10 h 29"/>
              <a:gd name="T4" fmla="*/ 0 w 50"/>
              <a:gd name="T5" fmla="*/ 18 h 29"/>
              <a:gd name="T6" fmla="*/ 11 w 50"/>
              <a:gd name="T7" fmla="*/ 18 h 29"/>
              <a:gd name="T8" fmla="*/ 29 w 50"/>
              <a:gd name="T9" fmla="*/ 19 h 29"/>
              <a:gd name="T10" fmla="*/ 36 w 50"/>
              <a:gd name="T11" fmla="*/ 23 h 29"/>
              <a:gd name="T12" fmla="*/ 45 w 50"/>
              <a:gd name="T13" fmla="*/ 29 h 29"/>
              <a:gd name="T14" fmla="*/ 50 w 50"/>
              <a:gd name="T15" fmla="*/ 29 h 29"/>
              <a:gd name="T16" fmla="*/ 45 w 50"/>
              <a:gd name="T17" fmla="*/ 16 h 29"/>
              <a:gd name="T18" fmla="*/ 40 w 50"/>
              <a:gd name="T19" fmla="*/ 8 h 29"/>
              <a:gd name="T20" fmla="*/ 32 w 50"/>
              <a:gd name="T21" fmla="*/ 3 h 29"/>
              <a:gd name="T22" fmla="*/ 25 w 50"/>
              <a:gd name="T23" fmla="*/ 0 h 29"/>
              <a:gd name="T24" fmla="*/ 15 w 50"/>
              <a:gd name="T25" fmla="*/ 0 h 29"/>
              <a:gd name="T26" fmla="*/ 15 w 50"/>
              <a:gd name="T27" fmla="*/ 0 h 2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50"/>
              <a:gd name="T43" fmla="*/ 0 h 29"/>
              <a:gd name="T44" fmla="*/ 50 w 50"/>
              <a:gd name="T45" fmla="*/ 29 h 2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50" h="29">
                <a:moveTo>
                  <a:pt x="15" y="0"/>
                </a:moveTo>
                <a:lnTo>
                  <a:pt x="5" y="10"/>
                </a:lnTo>
                <a:lnTo>
                  <a:pt x="0" y="18"/>
                </a:lnTo>
                <a:lnTo>
                  <a:pt x="11" y="18"/>
                </a:lnTo>
                <a:lnTo>
                  <a:pt x="29" y="19"/>
                </a:lnTo>
                <a:lnTo>
                  <a:pt x="36" y="23"/>
                </a:lnTo>
                <a:lnTo>
                  <a:pt x="45" y="29"/>
                </a:lnTo>
                <a:lnTo>
                  <a:pt x="50" y="29"/>
                </a:lnTo>
                <a:lnTo>
                  <a:pt x="45" y="16"/>
                </a:lnTo>
                <a:lnTo>
                  <a:pt x="40" y="8"/>
                </a:lnTo>
                <a:lnTo>
                  <a:pt x="32" y="3"/>
                </a:lnTo>
                <a:lnTo>
                  <a:pt x="25" y="0"/>
                </a:lnTo>
                <a:lnTo>
                  <a:pt x="15" y="0"/>
                </a:lnTo>
                <a:close/>
              </a:path>
            </a:pathLst>
          </a:custGeom>
          <a:solidFill>
            <a:srgbClr val="8A8A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1" name="Freeform 636"/>
          <xdr:cNvSpPr>
            <a:spLocks/>
          </xdr:cNvSpPr>
        </xdr:nvSpPr>
        <xdr:spPr bwMode="auto">
          <a:xfrm>
            <a:off x="132" y="449"/>
            <a:ext cx="6" cy="2"/>
          </a:xfrm>
          <a:custGeom>
            <a:avLst/>
            <a:gdLst>
              <a:gd name="T0" fmla="*/ 0 w 41"/>
              <a:gd name="T1" fmla="*/ 1 h 11"/>
              <a:gd name="T2" fmla="*/ 14 w 41"/>
              <a:gd name="T3" fmla="*/ 0 h 11"/>
              <a:gd name="T4" fmla="*/ 24 w 41"/>
              <a:gd name="T5" fmla="*/ 1 h 11"/>
              <a:gd name="T6" fmla="*/ 31 w 41"/>
              <a:gd name="T7" fmla="*/ 4 h 11"/>
              <a:gd name="T8" fmla="*/ 41 w 41"/>
              <a:gd name="T9" fmla="*/ 11 h 11"/>
              <a:gd name="T10" fmla="*/ 15 w 41"/>
              <a:gd name="T11" fmla="*/ 10 h 11"/>
              <a:gd name="T12" fmla="*/ 4 w 41"/>
              <a:gd name="T13" fmla="*/ 6 h 11"/>
              <a:gd name="T14" fmla="*/ 0 w 41"/>
              <a:gd name="T15" fmla="*/ 4 h 11"/>
              <a:gd name="T16" fmla="*/ 0 w 41"/>
              <a:gd name="T17" fmla="*/ 1 h 11"/>
              <a:gd name="T18" fmla="*/ 0 w 41"/>
              <a:gd name="T19" fmla="*/ 1 h 1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1"/>
              <a:gd name="T31" fmla="*/ 0 h 11"/>
              <a:gd name="T32" fmla="*/ 41 w 41"/>
              <a:gd name="T33" fmla="*/ 11 h 1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1" h="11">
                <a:moveTo>
                  <a:pt x="0" y="1"/>
                </a:moveTo>
                <a:lnTo>
                  <a:pt x="14" y="0"/>
                </a:lnTo>
                <a:lnTo>
                  <a:pt x="24" y="1"/>
                </a:lnTo>
                <a:lnTo>
                  <a:pt x="31" y="4"/>
                </a:lnTo>
                <a:lnTo>
                  <a:pt x="41" y="11"/>
                </a:lnTo>
                <a:lnTo>
                  <a:pt x="15" y="10"/>
                </a:lnTo>
                <a:lnTo>
                  <a:pt x="4" y="6"/>
                </a:lnTo>
                <a:lnTo>
                  <a:pt x="0" y="4"/>
                </a:lnTo>
                <a:lnTo>
                  <a:pt x="0" y="1"/>
                </a:lnTo>
                <a:close/>
              </a:path>
            </a:pathLst>
          </a:custGeom>
          <a:solidFill>
            <a:srgbClr val="8A8A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2" name="Freeform 637"/>
          <xdr:cNvSpPr>
            <a:spLocks/>
          </xdr:cNvSpPr>
        </xdr:nvSpPr>
        <xdr:spPr bwMode="auto">
          <a:xfrm>
            <a:off x="134" y="447"/>
            <a:ext cx="4" cy="3"/>
          </a:xfrm>
          <a:custGeom>
            <a:avLst/>
            <a:gdLst>
              <a:gd name="T0" fmla="*/ 3 w 31"/>
              <a:gd name="T1" fmla="*/ 0 h 24"/>
              <a:gd name="T2" fmla="*/ 20 w 31"/>
              <a:gd name="T3" fmla="*/ 5 h 24"/>
              <a:gd name="T4" fmla="*/ 25 w 31"/>
              <a:gd name="T5" fmla="*/ 9 h 24"/>
              <a:gd name="T6" fmla="*/ 29 w 31"/>
              <a:gd name="T7" fmla="*/ 14 h 24"/>
              <a:gd name="T8" fmla="*/ 31 w 31"/>
              <a:gd name="T9" fmla="*/ 24 h 24"/>
              <a:gd name="T10" fmla="*/ 20 w 31"/>
              <a:gd name="T11" fmla="*/ 15 h 24"/>
              <a:gd name="T12" fmla="*/ 9 w 31"/>
              <a:gd name="T13" fmla="*/ 14 h 24"/>
              <a:gd name="T14" fmla="*/ 0 w 31"/>
              <a:gd name="T15" fmla="*/ 12 h 24"/>
              <a:gd name="T16" fmla="*/ 0 w 31"/>
              <a:gd name="T17" fmla="*/ 7 h 24"/>
              <a:gd name="T18" fmla="*/ 3 w 31"/>
              <a:gd name="T19" fmla="*/ 0 h 24"/>
              <a:gd name="T20" fmla="*/ 3 w 31"/>
              <a:gd name="T21" fmla="*/ 0 h 2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1"/>
              <a:gd name="T34" fmla="*/ 0 h 24"/>
              <a:gd name="T35" fmla="*/ 31 w 31"/>
              <a:gd name="T36" fmla="*/ 24 h 2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1" h="24">
                <a:moveTo>
                  <a:pt x="3" y="0"/>
                </a:moveTo>
                <a:lnTo>
                  <a:pt x="20" y="5"/>
                </a:lnTo>
                <a:lnTo>
                  <a:pt x="25" y="9"/>
                </a:lnTo>
                <a:lnTo>
                  <a:pt x="29" y="14"/>
                </a:lnTo>
                <a:lnTo>
                  <a:pt x="31" y="24"/>
                </a:lnTo>
                <a:lnTo>
                  <a:pt x="20" y="15"/>
                </a:lnTo>
                <a:lnTo>
                  <a:pt x="9" y="14"/>
                </a:lnTo>
                <a:lnTo>
                  <a:pt x="0" y="12"/>
                </a:lnTo>
                <a:lnTo>
                  <a:pt x="0" y="7"/>
                </a:lnTo>
                <a:lnTo>
                  <a:pt x="3" y="0"/>
                </a:lnTo>
                <a:close/>
              </a:path>
            </a:pathLst>
          </a:custGeom>
          <a:solidFill>
            <a:srgbClr val="B8B8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3" name="Freeform 638"/>
          <xdr:cNvSpPr>
            <a:spLocks/>
          </xdr:cNvSpPr>
        </xdr:nvSpPr>
        <xdr:spPr bwMode="auto">
          <a:xfrm>
            <a:off x="134" y="447"/>
            <a:ext cx="3" cy="2"/>
          </a:xfrm>
          <a:custGeom>
            <a:avLst/>
            <a:gdLst>
              <a:gd name="T0" fmla="*/ 0 w 20"/>
              <a:gd name="T1" fmla="*/ 0 h 10"/>
              <a:gd name="T2" fmla="*/ 15 w 20"/>
              <a:gd name="T3" fmla="*/ 4 h 10"/>
              <a:gd name="T4" fmla="*/ 20 w 20"/>
              <a:gd name="T5" fmla="*/ 10 h 10"/>
              <a:gd name="T6" fmla="*/ 8 w 20"/>
              <a:gd name="T7" fmla="*/ 7 h 10"/>
              <a:gd name="T8" fmla="*/ 0 w 20"/>
              <a:gd name="T9" fmla="*/ 5 h 10"/>
              <a:gd name="T10" fmla="*/ 0 w 20"/>
              <a:gd name="T11" fmla="*/ 0 h 10"/>
              <a:gd name="T12" fmla="*/ 0 w 20"/>
              <a:gd name="T13" fmla="*/ 0 h 10"/>
              <a:gd name="T14" fmla="*/ 0 60000 65536"/>
              <a:gd name="T15" fmla="*/ 0 60000 65536"/>
              <a:gd name="T16" fmla="*/ 0 60000 65536"/>
              <a:gd name="T17" fmla="*/ 0 60000 65536"/>
              <a:gd name="T18" fmla="*/ 0 60000 65536"/>
              <a:gd name="T19" fmla="*/ 0 60000 65536"/>
              <a:gd name="T20" fmla="*/ 0 60000 65536"/>
              <a:gd name="T21" fmla="*/ 0 w 20"/>
              <a:gd name="T22" fmla="*/ 0 h 10"/>
              <a:gd name="T23" fmla="*/ 20 w 20"/>
              <a:gd name="T24" fmla="*/ 10 h 1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0" h="10">
                <a:moveTo>
                  <a:pt x="0" y="0"/>
                </a:moveTo>
                <a:lnTo>
                  <a:pt x="15" y="4"/>
                </a:lnTo>
                <a:lnTo>
                  <a:pt x="20" y="10"/>
                </a:lnTo>
                <a:lnTo>
                  <a:pt x="8" y="7"/>
                </a:lnTo>
                <a:lnTo>
                  <a:pt x="0" y="5"/>
                </a:lnTo>
                <a:lnTo>
                  <a:pt x="0" y="0"/>
                </a:lnTo>
                <a:close/>
              </a:path>
            </a:pathLst>
          </a:custGeom>
          <a:solidFill>
            <a:srgbClr val="E6E6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4" name="Freeform 639"/>
          <xdr:cNvSpPr>
            <a:spLocks/>
          </xdr:cNvSpPr>
        </xdr:nvSpPr>
        <xdr:spPr bwMode="auto">
          <a:xfrm>
            <a:off x="127" y="445"/>
            <a:ext cx="3" cy="2"/>
          </a:xfrm>
          <a:custGeom>
            <a:avLst/>
            <a:gdLst>
              <a:gd name="T0" fmla="*/ 0 w 21"/>
              <a:gd name="T1" fmla="*/ 7 h 12"/>
              <a:gd name="T2" fmla="*/ 4 w 21"/>
              <a:gd name="T3" fmla="*/ 9 h 12"/>
              <a:gd name="T4" fmla="*/ 11 w 21"/>
              <a:gd name="T5" fmla="*/ 12 h 12"/>
              <a:gd name="T6" fmla="*/ 14 w 21"/>
              <a:gd name="T7" fmla="*/ 10 h 12"/>
              <a:gd name="T8" fmla="*/ 19 w 21"/>
              <a:gd name="T9" fmla="*/ 7 h 12"/>
              <a:gd name="T10" fmla="*/ 21 w 21"/>
              <a:gd name="T11" fmla="*/ 5 h 12"/>
              <a:gd name="T12" fmla="*/ 16 w 21"/>
              <a:gd name="T13" fmla="*/ 0 h 12"/>
              <a:gd name="T14" fmla="*/ 3 w 21"/>
              <a:gd name="T15" fmla="*/ 0 h 12"/>
              <a:gd name="T16" fmla="*/ 0 w 21"/>
              <a:gd name="T17" fmla="*/ 2 h 12"/>
              <a:gd name="T18" fmla="*/ 0 w 21"/>
              <a:gd name="T19" fmla="*/ 7 h 12"/>
              <a:gd name="T20" fmla="*/ 0 w 21"/>
              <a:gd name="T21" fmla="*/ 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1"/>
              <a:gd name="T34" fmla="*/ 0 h 12"/>
              <a:gd name="T35" fmla="*/ 21 w 21"/>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1" h="12">
                <a:moveTo>
                  <a:pt x="0" y="7"/>
                </a:moveTo>
                <a:lnTo>
                  <a:pt x="4" y="9"/>
                </a:lnTo>
                <a:lnTo>
                  <a:pt x="11" y="12"/>
                </a:lnTo>
                <a:lnTo>
                  <a:pt x="14" y="10"/>
                </a:lnTo>
                <a:lnTo>
                  <a:pt x="19" y="7"/>
                </a:lnTo>
                <a:lnTo>
                  <a:pt x="21" y="5"/>
                </a:lnTo>
                <a:lnTo>
                  <a:pt x="16" y="0"/>
                </a:lnTo>
                <a:lnTo>
                  <a:pt x="3" y="0"/>
                </a:lnTo>
                <a:lnTo>
                  <a:pt x="0" y="2"/>
                </a:lnTo>
                <a:lnTo>
                  <a:pt x="0" y="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5" name="Freeform 640"/>
          <xdr:cNvSpPr>
            <a:spLocks/>
          </xdr:cNvSpPr>
        </xdr:nvSpPr>
        <xdr:spPr bwMode="auto">
          <a:xfrm>
            <a:off x="61" y="443"/>
            <a:ext cx="84" cy="85"/>
          </a:xfrm>
          <a:custGeom>
            <a:avLst/>
            <a:gdLst>
              <a:gd name="T0" fmla="*/ 408 w 587"/>
              <a:gd name="T1" fmla="*/ 32 h 600"/>
              <a:gd name="T2" fmla="*/ 369 w 587"/>
              <a:gd name="T3" fmla="*/ 13 h 600"/>
              <a:gd name="T4" fmla="*/ 331 w 587"/>
              <a:gd name="T5" fmla="*/ 0 h 600"/>
              <a:gd name="T6" fmla="*/ 278 w 587"/>
              <a:gd name="T7" fmla="*/ 0 h 600"/>
              <a:gd name="T8" fmla="*/ 227 w 587"/>
              <a:gd name="T9" fmla="*/ 9 h 600"/>
              <a:gd name="T10" fmla="*/ 168 w 587"/>
              <a:gd name="T11" fmla="*/ 38 h 600"/>
              <a:gd name="T12" fmla="*/ 126 w 587"/>
              <a:gd name="T13" fmla="*/ 68 h 600"/>
              <a:gd name="T14" fmla="*/ 96 w 587"/>
              <a:gd name="T15" fmla="*/ 110 h 600"/>
              <a:gd name="T16" fmla="*/ 77 w 587"/>
              <a:gd name="T17" fmla="*/ 144 h 600"/>
              <a:gd name="T18" fmla="*/ 62 w 587"/>
              <a:gd name="T19" fmla="*/ 194 h 600"/>
              <a:gd name="T20" fmla="*/ 55 w 587"/>
              <a:gd name="T21" fmla="*/ 237 h 600"/>
              <a:gd name="T22" fmla="*/ 46 w 587"/>
              <a:gd name="T23" fmla="*/ 283 h 600"/>
              <a:gd name="T24" fmla="*/ 28 w 587"/>
              <a:gd name="T25" fmla="*/ 323 h 600"/>
              <a:gd name="T26" fmla="*/ 24 w 587"/>
              <a:gd name="T27" fmla="*/ 350 h 600"/>
              <a:gd name="T28" fmla="*/ 18 w 587"/>
              <a:gd name="T29" fmla="*/ 360 h 600"/>
              <a:gd name="T30" fmla="*/ 4 w 587"/>
              <a:gd name="T31" fmla="*/ 386 h 600"/>
              <a:gd name="T32" fmla="*/ 2 w 587"/>
              <a:gd name="T33" fmla="*/ 400 h 600"/>
              <a:gd name="T34" fmla="*/ 0 w 587"/>
              <a:gd name="T35" fmla="*/ 416 h 600"/>
              <a:gd name="T36" fmla="*/ 6 w 587"/>
              <a:gd name="T37" fmla="*/ 435 h 600"/>
              <a:gd name="T38" fmla="*/ 18 w 587"/>
              <a:gd name="T39" fmla="*/ 445 h 600"/>
              <a:gd name="T40" fmla="*/ 35 w 587"/>
              <a:gd name="T41" fmla="*/ 449 h 600"/>
              <a:gd name="T42" fmla="*/ 41 w 587"/>
              <a:gd name="T43" fmla="*/ 449 h 600"/>
              <a:gd name="T44" fmla="*/ 57 w 587"/>
              <a:gd name="T45" fmla="*/ 445 h 600"/>
              <a:gd name="T46" fmla="*/ 102 w 587"/>
              <a:gd name="T47" fmla="*/ 419 h 600"/>
              <a:gd name="T48" fmla="*/ 30 w 587"/>
              <a:gd name="T49" fmla="*/ 477 h 600"/>
              <a:gd name="T50" fmla="*/ 15 w 587"/>
              <a:gd name="T51" fmla="*/ 483 h 600"/>
              <a:gd name="T52" fmla="*/ 4 w 587"/>
              <a:gd name="T53" fmla="*/ 499 h 600"/>
              <a:gd name="T54" fmla="*/ 4 w 587"/>
              <a:gd name="T55" fmla="*/ 518 h 600"/>
              <a:gd name="T56" fmla="*/ 15 w 587"/>
              <a:gd name="T57" fmla="*/ 550 h 600"/>
              <a:gd name="T58" fmla="*/ 35 w 587"/>
              <a:gd name="T59" fmla="*/ 573 h 600"/>
              <a:gd name="T60" fmla="*/ 68 w 587"/>
              <a:gd name="T61" fmla="*/ 588 h 600"/>
              <a:gd name="T62" fmla="*/ 109 w 587"/>
              <a:gd name="T63" fmla="*/ 598 h 600"/>
              <a:gd name="T64" fmla="*/ 150 w 587"/>
              <a:gd name="T65" fmla="*/ 600 h 600"/>
              <a:gd name="T66" fmla="*/ 181 w 587"/>
              <a:gd name="T67" fmla="*/ 598 h 600"/>
              <a:gd name="T68" fmla="*/ 236 w 587"/>
              <a:gd name="T69" fmla="*/ 585 h 600"/>
              <a:gd name="T70" fmla="*/ 278 w 587"/>
              <a:gd name="T71" fmla="*/ 538 h 600"/>
              <a:gd name="T72" fmla="*/ 311 w 587"/>
              <a:gd name="T73" fmla="*/ 487 h 600"/>
              <a:gd name="T74" fmla="*/ 329 w 587"/>
              <a:gd name="T75" fmla="*/ 440 h 600"/>
              <a:gd name="T76" fmla="*/ 337 w 587"/>
              <a:gd name="T77" fmla="*/ 438 h 600"/>
              <a:gd name="T78" fmla="*/ 325 w 587"/>
              <a:gd name="T79" fmla="*/ 477 h 600"/>
              <a:gd name="T80" fmla="*/ 356 w 587"/>
              <a:gd name="T81" fmla="*/ 470 h 600"/>
              <a:gd name="T82" fmla="*/ 399 w 587"/>
              <a:gd name="T83" fmla="*/ 463 h 600"/>
              <a:gd name="T84" fmla="*/ 467 w 587"/>
              <a:gd name="T85" fmla="*/ 444 h 600"/>
              <a:gd name="T86" fmla="*/ 511 w 587"/>
              <a:gd name="T87" fmla="*/ 416 h 600"/>
              <a:gd name="T88" fmla="*/ 537 w 587"/>
              <a:gd name="T89" fmla="*/ 396 h 600"/>
              <a:gd name="T90" fmla="*/ 576 w 587"/>
              <a:gd name="T91" fmla="*/ 355 h 600"/>
              <a:gd name="T92" fmla="*/ 587 w 587"/>
              <a:gd name="T93" fmla="*/ 327 h 600"/>
              <a:gd name="T94" fmla="*/ 587 w 587"/>
              <a:gd name="T95" fmla="*/ 298 h 600"/>
              <a:gd name="T96" fmla="*/ 581 w 587"/>
              <a:gd name="T97" fmla="*/ 273 h 600"/>
              <a:gd name="T98" fmla="*/ 571 w 587"/>
              <a:gd name="T99" fmla="*/ 247 h 600"/>
              <a:gd name="T100" fmla="*/ 562 w 587"/>
              <a:gd name="T101" fmla="*/ 231 h 600"/>
              <a:gd name="T102" fmla="*/ 542 w 587"/>
              <a:gd name="T103" fmla="*/ 253 h 600"/>
              <a:gd name="T104" fmla="*/ 513 w 587"/>
              <a:gd name="T105" fmla="*/ 227 h 600"/>
              <a:gd name="T106" fmla="*/ 487 w 587"/>
              <a:gd name="T107" fmla="*/ 210 h 600"/>
              <a:gd name="T108" fmla="*/ 481 w 587"/>
              <a:gd name="T109" fmla="*/ 172 h 600"/>
              <a:gd name="T110" fmla="*/ 464 w 587"/>
              <a:gd name="T111" fmla="*/ 136 h 600"/>
              <a:gd name="T112" fmla="*/ 439 w 587"/>
              <a:gd name="T113" fmla="*/ 107 h 600"/>
              <a:gd name="T114" fmla="*/ 417 w 587"/>
              <a:gd name="T115" fmla="*/ 83 h 600"/>
              <a:gd name="T116" fmla="*/ 408 w 587"/>
              <a:gd name="T117" fmla="*/ 61 h 600"/>
              <a:gd name="T118" fmla="*/ 408 w 587"/>
              <a:gd name="T119" fmla="*/ 45 h 600"/>
              <a:gd name="T120" fmla="*/ 408 w 587"/>
              <a:gd name="T121" fmla="*/ 32 h 600"/>
              <a:gd name="T122" fmla="*/ 408 w 587"/>
              <a:gd name="T123" fmla="*/ 32 h 60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87"/>
              <a:gd name="T187" fmla="*/ 0 h 600"/>
              <a:gd name="T188" fmla="*/ 587 w 587"/>
              <a:gd name="T189" fmla="*/ 600 h 60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87" h="600">
                <a:moveTo>
                  <a:pt x="408" y="32"/>
                </a:moveTo>
                <a:lnTo>
                  <a:pt x="369" y="13"/>
                </a:lnTo>
                <a:lnTo>
                  <a:pt x="331" y="0"/>
                </a:lnTo>
                <a:lnTo>
                  <a:pt x="278" y="0"/>
                </a:lnTo>
                <a:lnTo>
                  <a:pt x="227" y="9"/>
                </a:lnTo>
                <a:lnTo>
                  <a:pt x="168" y="38"/>
                </a:lnTo>
                <a:lnTo>
                  <a:pt x="126" y="68"/>
                </a:lnTo>
                <a:lnTo>
                  <a:pt x="96" y="110"/>
                </a:lnTo>
                <a:lnTo>
                  <a:pt x="77" y="144"/>
                </a:lnTo>
                <a:lnTo>
                  <a:pt x="62" y="194"/>
                </a:lnTo>
                <a:lnTo>
                  <a:pt x="55" y="237"/>
                </a:lnTo>
                <a:lnTo>
                  <a:pt x="46" y="283"/>
                </a:lnTo>
                <a:lnTo>
                  <a:pt x="28" y="323"/>
                </a:lnTo>
                <a:lnTo>
                  <a:pt x="24" y="350"/>
                </a:lnTo>
                <a:lnTo>
                  <a:pt x="18" y="360"/>
                </a:lnTo>
                <a:lnTo>
                  <a:pt x="4" y="386"/>
                </a:lnTo>
                <a:lnTo>
                  <a:pt x="2" y="400"/>
                </a:lnTo>
                <a:lnTo>
                  <a:pt x="0" y="416"/>
                </a:lnTo>
                <a:lnTo>
                  <a:pt x="6" y="435"/>
                </a:lnTo>
                <a:lnTo>
                  <a:pt x="18" y="445"/>
                </a:lnTo>
                <a:lnTo>
                  <a:pt x="35" y="449"/>
                </a:lnTo>
                <a:lnTo>
                  <a:pt x="41" y="449"/>
                </a:lnTo>
                <a:lnTo>
                  <a:pt x="57" y="445"/>
                </a:lnTo>
                <a:lnTo>
                  <a:pt x="102" y="419"/>
                </a:lnTo>
                <a:lnTo>
                  <a:pt x="30" y="477"/>
                </a:lnTo>
                <a:lnTo>
                  <a:pt x="15" y="483"/>
                </a:lnTo>
                <a:lnTo>
                  <a:pt x="4" y="499"/>
                </a:lnTo>
                <a:lnTo>
                  <a:pt x="4" y="518"/>
                </a:lnTo>
                <a:lnTo>
                  <a:pt x="15" y="550"/>
                </a:lnTo>
                <a:lnTo>
                  <a:pt x="35" y="573"/>
                </a:lnTo>
                <a:lnTo>
                  <a:pt x="68" y="588"/>
                </a:lnTo>
                <a:lnTo>
                  <a:pt x="109" y="598"/>
                </a:lnTo>
                <a:lnTo>
                  <a:pt x="150" y="600"/>
                </a:lnTo>
                <a:lnTo>
                  <a:pt x="181" y="598"/>
                </a:lnTo>
                <a:lnTo>
                  <a:pt x="236" y="585"/>
                </a:lnTo>
                <a:lnTo>
                  <a:pt x="278" y="538"/>
                </a:lnTo>
                <a:lnTo>
                  <a:pt x="311" y="487"/>
                </a:lnTo>
                <a:lnTo>
                  <a:pt x="329" y="440"/>
                </a:lnTo>
                <a:lnTo>
                  <a:pt x="337" y="438"/>
                </a:lnTo>
                <a:lnTo>
                  <a:pt x="325" y="477"/>
                </a:lnTo>
                <a:lnTo>
                  <a:pt x="356" y="470"/>
                </a:lnTo>
                <a:lnTo>
                  <a:pt x="399" y="463"/>
                </a:lnTo>
                <a:lnTo>
                  <a:pt x="467" y="444"/>
                </a:lnTo>
                <a:lnTo>
                  <a:pt x="511" y="416"/>
                </a:lnTo>
                <a:lnTo>
                  <a:pt x="537" y="396"/>
                </a:lnTo>
                <a:lnTo>
                  <a:pt x="576" y="355"/>
                </a:lnTo>
                <a:lnTo>
                  <a:pt x="587" y="327"/>
                </a:lnTo>
                <a:lnTo>
                  <a:pt x="587" y="298"/>
                </a:lnTo>
                <a:lnTo>
                  <a:pt x="581" y="273"/>
                </a:lnTo>
                <a:lnTo>
                  <a:pt x="571" y="247"/>
                </a:lnTo>
                <a:lnTo>
                  <a:pt x="562" y="231"/>
                </a:lnTo>
                <a:lnTo>
                  <a:pt x="542" y="253"/>
                </a:lnTo>
                <a:lnTo>
                  <a:pt x="513" y="227"/>
                </a:lnTo>
                <a:lnTo>
                  <a:pt x="487" y="210"/>
                </a:lnTo>
                <a:lnTo>
                  <a:pt x="481" y="172"/>
                </a:lnTo>
                <a:lnTo>
                  <a:pt x="464" y="136"/>
                </a:lnTo>
                <a:lnTo>
                  <a:pt x="439" y="107"/>
                </a:lnTo>
                <a:lnTo>
                  <a:pt x="417" y="83"/>
                </a:lnTo>
                <a:lnTo>
                  <a:pt x="408" y="61"/>
                </a:lnTo>
                <a:lnTo>
                  <a:pt x="408" y="45"/>
                </a:lnTo>
                <a:lnTo>
                  <a:pt x="408" y="32"/>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6" name="Freeform 641"/>
          <xdr:cNvSpPr>
            <a:spLocks/>
          </xdr:cNvSpPr>
        </xdr:nvSpPr>
        <xdr:spPr bwMode="auto">
          <a:xfrm>
            <a:off x="128" y="451"/>
            <a:ext cx="6" cy="9"/>
          </a:xfrm>
          <a:custGeom>
            <a:avLst/>
            <a:gdLst>
              <a:gd name="T0" fmla="*/ 37 w 44"/>
              <a:gd name="T1" fmla="*/ 0 h 61"/>
              <a:gd name="T2" fmla="*/ 25 w 44"/>
              <a:gd name="T3" fmla="*/ 10 h 61"/>
              <a:gd name="T4" fmla="*/ 12 w 44"/>
              <a:gd name="T5" fmla="*/ 12 h 61"/>
              <a:gd name="T6" fmla="*/ 0 w 44"/>
              <a:gd name="T7" fmla="*/ 14 h 61"/>
              <a:gd name="T8" fmla="*/ 7 w 44"/>
              <a:gd name="T9" fmla="*/ 28 h 61"/>
              <a:gd name="T10" fmla="*/ 14 w 44"/>
              <a:gd name="T11" fmla="*/ 38 h 61"/>
              <a:gd name="T12" fmla="*/ 22 w 44"/>
              <a:gd name="T13" fmla="*/ 48 h 61"/>
              <a:gd name="T14" fmla="*/ 30 w 44"/>
              <a:gd name="T15" fmla="*/ 61 h 61"/>
              <a:gd name="T16" fmla="*/ 36 w 44"/>
              <a:gd name="T17" fmla="*/ 33 h 61"/>
              <a:gd name="T18" fmla="*/ 37 w 44"/>
              <a:gd name="T19" fmla="*/ 28 h 61"/>
              <a:gd name="T20" fmla="*/ 37 w 44"/>
              <a:gd name="T21" fmla="*/ 14 h 61"/>
              <a:gd name="T22" fmla="*/ 44 w 44"/>
              <a:gd name="T23" fmla="*/ 5 h 61"/>
              <a:gd name="T24" fmla="*/ 37 w 44"/>
              <a:gd name="T25" fmla="*/ 0 h 61"/>
              <a:gd name="T26" fmla="*/ 37 w 44"/>
              <a:gd name="T27" fmla="*/ 0 h 6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44"/>
              <a:gd name="T43" fmla="*/ 0 h 61"/>
              <a:gd name="T44" fmla="*/ 44 w 44"/>
              <a:gd name="T45" fmla="*/ 61 h 61"/>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44" h="61">
                <a:moveTo>
                  <a:pt x="37" y="0"/>
                </a:moveTo>
                <a:lnTo>
                  <a:pt x="25" y="10"/>
                </a:lnTo>
                <a:lnTo>
                  <a:pt x="12" y="12"/>
                </a:lnTo>
                <a:lnTo>
                  <a:pt x="0" y="14"/>
                </a:lnTo>
                <a:lnTo>
                  <a:pt x="7" y="28"/>
                </a:lnTo>
                <a:lnTo>
                  <a:pt x="14" y="38"/>
                </a:lnTo>
                <a:lnTo>
                  <a:pt x="22" y="48"/>
                </a:lnTo>
                <a:lnTo>
                  <a:pt x="30" y="61"/>
                </a:lnTo>
                <a:lnTo>
                  <a:pt x="36" y="33"/>
                </a:lnTo>
                <a:lnTo>
                  <a:pt x="37" y="28"/>
                </a:lnTo>
                <a:lnTo>
                  <a:pt x="37" y="14"/>
                </a:lnTo>
                <a:lnTo>
                  <a:pt x="44" y="5"/>
                </a:lnTo>
                <a:lnTo>
                  <a:pt x="37" y="0"/>
                </a:lnTo>
                <a:close/>
              </a:path>
            </a:pathLst>
          </a:custGeom>
          <a:solidFill>
            <a:srgbClr val="F5757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7" name="Freeform 642"/>
          <xdr:cNvSpPr>
            <a:spLocks/>
          </xdr:cNvSpPr>
        </xdr:nvSpPr>
        <xdr:spPr bwMode="auto">
          <a:xfrm>
            <a:off x="128" y="458"/>
            <a:ext cx="14" cy="19"/>
          </a:xfrm>
          <a:custGeom>
            <a:avLst/>
            <a:gdLst>
              <a:gd name="T0" fmla="*/ 28 w 98"/>
              <a:gd name="T1" fmla="*/ 1 h 132"/>
              <a:gd name="T2" fmla="*/ 30 w 98"/>
              <a:gd name="T3" fmla="*/ 12 h 132"/>
              <a:gd name="T4" fmla="*/ 0 w 98"/>
              <a:gd name="T5" fmla="*/ 0 h 132"/>
              <a:gd name="T6" fmla="*/ 12 w 98"/>
              <a:gd name="T7" fmla="*/ 17 h 132"/>
              <a:gd name="T8" fmla="*/ 24 w 98"/>
              <a:gd name="T9" fmla="*/ 44 h 132"/>
              <a:gd name="T10" fmla="*/ 27 w 98"/>
              <a:gd name="T11" fmla="*/ 65 h 132"/>
              <a:gd name="T12" fmla="*/ 30 w 98"/>
              <a:gd name="T13" fmla="*/ 89 h 132"/>
              <a:gd name="T14" fmla="*/ 47 w 98"/>
              <a:gd name="T15" fmla="*/ 103 h 132"/>
              <a:gd name="T16" fmla="*/ 64 w 98"/>
              <a:gd name="T17" fmla="*/ 121 h 132"/>
              <a:gd name="T18" fmla="*/ 77 w 98"/>
              <a:gd name="T19" fmla="*/ 132 h 132"/>
              <a:gd name="T20" fmla="*/ 84 w 98"/>
              <a:gd name="T21" fmla="*/ 124 h 132"/>
              <a:gd name="T22" fmla="*/ 88 w 98"/>
              <a:gd name="T23" fmla="*/ 113 h 132"/>
              <a:gd name="T24" fmla="*/ 83 w 98"/>
              <a:gd name="T25" fmla="*/ 100 h 132"/>
              <a:gd name="T26" fmla="*/ 82 w 98"/>
              <a:gd name="T27" fmla="*/ 93 h 132"/>
              <a:gd name="T28" fmla="*/ 95 w 98"/>
              <a:gd name="T29" fmla="*/ 100 h 132"/>
              <a:gd name="T30" fmla="*/ 98 w 98"/>
              <a:gd name="T31" fmla="*/ 95 h 132"/>
              <a:gd name="T32" fmla="*/ 96 w 98"/>
              <a:gd name="T33" fmla="*/ 86 h 132"/>
              <a:gd name="T34" fmla="*/ 90 w 98"/>
              <a:gd name="T35" fmla="*/ 83 h 132"/>
              <a:gd name="T36" fmla="*/ 96 w 98"/>
              <a:gd name="T37" fmla="*/ 69 h 132"/>
              <a:gd name="T38" fmla="*/ 92 w 98"/>
              <a:gd name="T39" fmla="*/ 60 h 132"/>
              <a:gd name="T40" fmla="*/ 83 w 98"/>
              <a:gd name="T41" fmla="*/ 54 h 132"/>
              <a:gd name="T42" fmla="*/ 78 w 98"/>
              <a:gd name="T43" fmla="*/ 52 h 132"/>
              <a:gd name="T44" fmla="*/ 78 w 98"/>
              <a:gd name="T45" fmla="*/ 37 h 132"/>
              <a:gd name="T46" fmla="*/ 68 w 98"/>
              <a:gd name="T47" fmla="*/ 26 h 132"/>
              <a:gd name="T48" fmla="*/ 56 w 98"/>
              <a:gd name="T49" fmla="*/ 18 h 132"/>
              <a:gd name="T50" fmla="*/ 46 w 98"/>
              <a:gd name="T51" fmla="*/ 8 h 132"/>
              <a:gd name="T52" fmla="*/ 39 w 98"/>
              <a:gd name="T53" fmla="*/ 0 h 132"/>
              <a:gd name="T54" fmla="*/ 39 w 98"/>
              <a:gd name="T55" fmla="*/ 16 h 132"/>
              <a:gd name="T56" fmla="*/ 28 w 98"/>
              <a:gd name="T57" fmla="*/ 1 h 132"/>
              <a:gd name="T58" fmla="*/ 28 w 98"/>
              <a:gd name="T59" fmla="*/ 1 h 1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98"/>
              <a:gd name="T91" fmla="*/ 0 h 132"/>
              <a:gd name="T92" fmla="*/ 98 w 98"/>
              <a:gd name="T93" fmla="*/ 132 h 1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98" h="132">
                <a:moveTo>
                  <a:pt x="28" y="1"/>
                </a:moveTo>
                <a:lnTo>
                  <a:pt x="30" y="12"/>
                </a:lnTo>
                <a:lnTo>
                  <a:pt x="0" y="0"/>
                </a:lnTo>
                <a:lnTo>
                  <a:pt x="12" y="17"/>
                </a:lnTo>
                <a:lnTo>
                  <a:pt x="24" y="44"/>
                </a:lnTo>
                <a:lnTo>
                  <a:pt x="27" y="65"/>
                </a:lnTo>
                <a:lnTo>
                  <a:pt x="30" y="89"/>
                </a:lnTo>
                <a:lnTo>
                  <a:pt x="47" y="103"/>
                </a:lnTo>
                <a:lnTo>
                  <a:pt x="64" y="121"/>
                </a:lnTo>
                <a:lnTo>
                  <a:pt x="77" y="132"/>
                </a:lnTo>
                <a:lnTo>
                  <a:pt x="84" y="124"/>
                </a:lnTo>
                <a:lnTo>
                  <a:pt x="88" y="113"/>
                </a:lnTo>
                <a:lnTo>
                  <a:pt x="83" y="100"/>
                </a:lnTo>
                <a:lnTo>
                  <a:pt x="82" y="93"/>
                </a:lnTo>
                <a:lnTo>
                  <a:pt x="95" y="100"/>
                </a:lnTo>
                <a:lnTo>
                  <a:pt x="98" y="95"/>
                </a:lnTo>
                <a:lnTo>
                  <a:pt x="96" y="86"/>
                </a:lnTo>
                <a:lnTo>
                  <a:pt x="90" y="83"/>
                </a:lnTo>
                <a:lnTo>
                  <a:pt x="96" y="69"/>
                </a:lnTo>
                <a:lnTo>
                  <a:pt x="92" y="60"/>
                </a:lnTo>
                <a:lnTo>
                  <a:pt x="83" y="54"/>
                </a:lnTo>
                <a:lnTo>
                  <a:pt x="78" y="52"/>
                </a:lnTo>
                <a:lnTo>
                  <a:pt x="78" y="37"/>
                </a:lnTo>
                <a:lnTo>
                  <a:pt x="68" y="26"/>
                </a:lnTo>
                <a:lnTo>
                  <a:pt x="56" y="18"/>
                </a:lnTo>
                <a:lnTo>
                  <a:pt x="46" y="8"/>
                </a:lnTo>
                <a:lnTo>
                  <a:pt x="39" y="0"/>
                </a:lnTo>
                <a:lnTo>
                  <a:pt x="39" y="16"/>
                </a:lnTo>
                <a:lnTo>
                  <a:pt x="28" y="1"/>
                </a:lnTo>
                <a:close/>
              </a:path>
            </a:pathLst>
          </a:custGeom>
          <a:solidFill>
            <a:srgbClr val="F5757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8" name="Freeform 643"/>
          <xdr:cNvSpPr>
            <a:spLocks/>
          </xdr:cNvSpPr>
        </xdr:nvSpPr>
        <xdr:spPr bwMode="auto">
          <a:xfrm>
            <a:off x="102" y="515"/>
            <a:ext cx="14" cy="15"/>
          </a:xfrm>
          <a:custGeom>
            <a:avLst/>
            <a:gdLst>
              <a:gd name="T0" fmla="*/ 18 w 95"/>
              <a:gd name="T1" fmla="*/ 0 h 107"/>
              <a:gd name="T2" fmla="*/ 34 w 95"/>
              <a:gd name="T3" fmla="*/ 46 h 107"/>
              <a:gd name="T4" fmla="*/ 39 w 95"/>
              <a:gd name="T5" fmla="*/ 56 h 107"/>
              <a:gd name="T6" fmla="*/ 66 w 95"/>
              <a:gd name="T7" fmla="*/ 56 h 107"/>
              <a:gd name="T8" fmla="*/ 76 w 95"/>
              <a:gd name="T9" fmla="*/ 59 h 107"/>
              <a:gd name="T10" fmla="*/ 81 w 95"/>
              <a:gd name="T11" fmla="*/ 68 h 107"/>
              <a:gd name="T12" fmla="*/ 56 w 95"/>
              <a:gd name="T13" fmla="*/ 67 h 107"/>
              <a:gd name="T14" fmla="*/ 39 w 95"/>
              <a:gd name="T15" fmla="*/ 59 h 107"/>
              <a:gd name="T16" fmla="*/ 46 w 95"/>
              <a:gd name="T17" fmla="*/ 68 h 107"/>
              <a:gd name="T18" fmla="*/ 61 w 95"/>
              <a:gd name="T19" fmla="*/ 72 h 107"/>
              <a:gd name="T20" fmla="*/ 77 w 95"/>
              <a:gd name="T21" fmla="*/ 72 h 107"/>
              <a:gd name="T22" fmla="*/ 87 w 95"/>
              <a:gd name="T23" fmla="*/ 80 h 107"/>
              <a:gd name="T24" fmla="*/ 95 w 95"/>
              <a:gd name="T25" fmla="*/ 94 h 107"/>
              <a:gd name="T26" fmla="*/ 77 w 95"/>
              <a:gd name="T27" fmla="*/ 87 h 107"/>
              <a:gd name="T28" fmla="*/ 63 w 95"/>
              <a:gd name="T29" fmla="*/ 84 h 107"/>
              <a:gd name="T30" fmla="*/ 35 w 95"/>
              <a:gd name="T31" fmla="*/ 80 h 107"/>
              <a:gd name="T32" fmla="*/ 24 w 95"/>
              <a:gd name="T33" fmla="*/ 74 h 107"/>
              <a:gd name="T34" fmla="*/ 17 w 95"/>
              <a:gd name="T35" fmla="*/ 81 h 107"/>
              <a:gd name="T36" fmla="*/ 14 w 95"/>
              <a:gd name="T37" fmla="*/ 90 h 107"/>
              <a:gd name="T38" fmla="*/ 12 w 95"/>
              <a:gd name="T39" fmla="*/ 98 h 107"/>
              <a:gd name="T40" fmla="*/ 12 w 95"/>
              <a:gd name="T41" fmla="*/ 107 h 107"/>
              <a:gd name="T42" fmla="*/ 0 w 95"/>
              <a:gd name="T43" fmla="*/ 100 h 107"/>
              <a:gd name="T44" fmla="*/ 0 w 95"/>
              <a:gd name="T45" fmla="*/ 87 h 107"/>
              <a:gd name="T46" fmla="*/ 9 w 95"/>
              <a:gd name="T47" fmla="*/ 64 h 107"/>
              <a:gd name="T48" fmla="*/ 15 w 95"/>
              <a:gd name="T49" fmla="*/ 49 h 107"/>
              <a:gd name="T50" fmla="*/ 7 w 95"/>
              <a:gd name="T51" fmla="*/ 23 h 107"/>
              <a:gd name="T52" fmla="*/ 18 w 95"/>
              <a:gd name="T53" fmla="*/ 0 h 107"/>
              <a:gd name="T54" fmla="*/ 18 w 95"/>
              <a:gd name="T55" fmla="*/ 0 h 10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w 95"/>
              <a:gd name="T85" fmla="*/ 0 h 107"/>
              <a:gd name="T86" fmla="*/ 95 w 95"/>
              <a:gd name="T87" fmla="*/ 107 h 107"/>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T84" t="T85" r="T86" b="T87"/>
            <a:pathLst>
              <a:path w="95" h="107">
                <a:moveTo>
                  <a:pt x="18" y="0"/>
                </a:moveTo>
                <a:lnTo>
                  <a:pt x="34" y="46"/>
                </a:lnTo>
                <a:lnTo>
                  <a:pt x="39" y="56"/>
                </a:lnTo>
                <a:lnTo>
                  <a:pt x="66" y="56"/>
                </a:lnTo>
                <a:lnTo>
                  <a:pt x="76" y="59"/>
                </a:lnTo>
                <a:lnTo>
                  <a:pt x="81" y="68"/>
                </a:lnTo>
                <a:lnTo>
                  <a:pt x="56" y="67"/>
                </a:lnTo>
                <a:lnTo>
                  <a:pt x="39" y="59"/>
                </a:lnTo>
                <a:lnTo>
                  <a:pt x="46" y="68"/>
                </a:lnTo>
                <a:lnTo>
                  <a:pt x="61" y="72"/>
                </a:lnTo>
                <a:lnTo>
                  <a:pt x="77" y="72"/>
                </a:lnTo>
                <a:lnTo>
                  <a:pt x="87" y="80"/>
                </a:lnTo>
                <a:lnTo>
                  <a:pt x="95" y="94"/>
                </a:lnTo>
                <a:lnTo>
                  <a:pt x="77" y="87"/>
                </a:lnTo>
                <a:lnTo>
                  <a:pt x="63" y="84"/>
                </a:lnTo>
                <a:lnTo>
                  <a:pt x="35" y="80"/>
                </a:lnTo>
                <a:lnTo>
                  <a:pt x="24" y="74"/>
                </a:lnTo>
                <a:lnTo>
                  <a:pt x="17" y="81"/>
                </a:lnTo>
                <a:lnTo>
                  <a:pt x="14" y="90"/>
                </a:lnTo>
                <a:lnTo>
                  <a:pt x="12" y="98"/>
                </a:lnTo>
                <a:lnTo>
                  <a:pt x="12" y="107"/>
                </a:lnTo>
                <a:lnTo>
                  <a:pt x="0" y="100"/>
                </a:lnTo>
                <a:lnTo>
                  <a:pt x="0" y="87"/>
                </a:lnTo>
                <a:lnTo>
                  <a:pt x="9" y="64"/>
                </a:lnTo>
                <a:lnTo>
                  <a:pt x="15" y="49"/>
                </a:lnTo>
                <a:lnTo>
                  <a:pt x="7" y="23"/>
                </a:lnTo>
                <a:lnTo>
                  <a:pt x="18" y="0"/>
                </a:lnTo>
                <a:close/>
              </a:path>
            </a:pathLst>
          </a:custGeom>
          <a:solidFill>
            <a:srgbClr val="8A8A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89" name="Freeform 644"/>
          <xdr:cNvSpPr>
            <a:spLocks/>
          </xdr:cNvSpPr>
        </xdr:nvSpPr>
        <xdr:spPr bwMode="auto">
          <a:xfrm>
            <a:off x="106" y="512"/>
            <a:ext cx="5" cy="10"/>
          </a:xfrm>
          <a:custGeom>
            <a:avLst/>
            <a:gdLst>
              <a:gd name="T0" fmla="*/ 12 w 32"/>
              <a:gd name="T1" fmla="*/ 0 h 69"/>
              <a:gd name="T2" fmla="*/ 24 w 32"/>
              <a:gd name="T3" fmla="*/ 57 h 69"/>
              <a:gd name="T4" fmla="*/ 32 w 32"/>
              <a:gd name="T5" fmla="*/ 69 h 69"/>
              <a:gd name="T6" fmla="*/ 19 w 32"/>
              <a:gd name="T7" fmla="*/ 69 h 69"/>
              <a:gd name="T8" fmla="*/ 11 w 32"/>
              <a:gd name="T9" fmla="*/ 63 h 69"/>
              <a:gd name="T10" fmla="*/ 6 w 32"/>
              <a:gd name="T11" fmla="*/ 43 h 69"/>
              <a:gd name="T12" fmla="*/ 0 w 32"/>
              <a:gd name="T13" fmla="*/ 8 h 69"/>
              <a:gd name="T14" fmla="*/ 12 w 32"/>
              <a:gd name="T15" fmla="*/ 0 h 69"/>
              <a:gd name="T16" fmla="*/ 12 w 32"/>
              <a:gd name="T17" fmla="*/ 0 h 6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2"/>
              <a:gd name="T28" fmla="*/ 0 h 69"/>
              <a:gd name="T29" fmla="*/ 32 w 32"/>
              <a:gd name="T30" fmla="*/ 69 h 6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2" h="69">
                <a:moveTo>
                  <a:pt x="12" y="0"/>
                </a:moveTo>
                <a:lnTo>
                  <a:pt x="24" y="57"/>
                </a:lnTo>
                <a:lnTo>
                  <a:pt x="32" y="69"/>
                </a:lnTo>
                <a:lnTo>
                  <a:pt x="19" y="69"/>
                </a:lnTo>
                <a:lnTo>
                  <a:pt x="11" y="63"/>
                </a:lnTo>
                <a:lnTo>
                  <a:pt x="6" y="43"/>
                </a:lnTo>
                <a:lnTo>
                  <a:pt x="0" y="8"/>
                </a:lnTo>
                <a:lnTo>
                  <a:pt x="12" y="0"/>
                </a:lnTo>
                <a:close/>
              </a:path>
            </a:pathLst>
          </a:custGeom>
          <a:solidFill>
            <a:srgbClr val="8A8A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0" name="Freeform 645"/>
          <xdr:cNvSpPr>
            <a:spLocks/>
          </xdr:cNvSpPr>
        </xdr:nvSpPr>
        <xdr:spPr bwMode="auto">
          <a:xfrm>
            <a:off x="102" y="521"/>
            <a:ext cx="2" cy="2"/>
          </a:xfrm>
          <a:custGeom>
            <a:avLst/>
            <a:gdLst>
              <a:gd name="T0" fmla="*/ 13 w 14"/>
              <a:gd name="T1" fmla="*/ 0 h 13"/>
              <a:gd name="T2" fmla="*/ 14 w 14"/>
              <a:gd name="T3" fmla="*/ 8 h 13"/>
              <a:gd name="T4" fmla="*/ 0 w 14"/>
              <a:gd name="T5" fmla="*/ 13 h 13"/>
              <a:gd name="T6" fmla="*/ 4 w 14"/>
              <a:gd name="T7" fmla="*/ 1 h 13"/>
              <a:gd name="T8" fmla="*/ 13 w 14"/>
              <a:gd name="T9" fmla="*/ 0 h 13"/>
              <a:gd name="T10" fmla="*/ 13 w 14"/>
              <a:gd name="T11" fmla="*/ 0 h 13"/>
              <a:gd name="T12" fmla="*/ 0 60000 65536"/>
              <a:gd name="T13" fmla="*/ 0 60000 65536"/>
              <a:gd name="T14" fmla="*/ 0 60000 65536"/>
              <a:gd name="T15" fmla="*/ 0 60000 65536"/>
              <a:gd name="T16" fmla="*/ 0 60000 65536"/>
              <a:gd name="T17" fmla="*/ 0 60000 65536"/>
              <a:gd name="T18" fmla="*/ 0 w 14"/>
              <a:gd name="T19" fmla="*/ 0 h 13"/>
              <a:gd name="T20" fmla="*/ 14 w 14"/>
              <a:gd name="T21" fmla="*/ 13 h 13"/>
            </a:gdLst>
            <a:ahLst/>
            <a:cxnLst>
              <a:cxn ang="T12">
                <a:pos x="T0" y="T1"/>
              </a:cxn>
              <a:cxn ang="T13">
                <a:pos x="T2" y="T3"/>
              </a:cxn>
              <a:cxn ang="T14">
                <a:pos x="T4" y="T5"/>
              </a:cxn>
              <a:cxn ang="T15">
                <a:pos x="T6" y="T7"/>
              </a:cxn>
              <a:cxn ang="T16">
                <a:pos x="T8" y="T9"/>
              </a:cxn>
              <a:cxn ang="T17">
                <a:pos x="T10" y="T11"/>
              </a:cxn>
            </a:cxnLst>
            <a:rect l="T18" t="T19" r="T20" b="T21"/>
            <a:pathLst>
              <a:path w="14" h="13">
                <a:moveTo>
                  <a:pt x="13" y="0"/>
                </a:moveTo>
                <a:lnTo>
                  <a:pt x="14" y="8"/>
                </a:lnTo>
                <a:lnTo>
                  <a:pt x="0" y="13"/>
                </a:lnTo>
                <a:lnTo>
                  <a:pt x="4" y="1"/>
                </a:lnTo>
                <a:lnTo>
                  <a:pt x="13" y="0"/>
                </a:lnTo>
                <a:close/>
              </a:path>
            </a:pathLst>
          </a:custGeom>
          <a:solidFill>
            <a:srgbClr val="8A8AA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1" name="Freeform 646"/>
          <xdr:cNvSpPr>
            <a:spLocks/>
          </xdr:cNvSpPr>
        </xdr:nvSpPr>
        <xdr:spPr bwMode="auto">
          <a:xfrm>
            <a:off x="109" y="510"/>
            <a:ext cx="12" cy="9"/>
          </a:xfrm>
          <a:custGeom>
            <a:avLst/>
            <a:gdLst>
              <a:gd name="T0" fmla="*/ 86 w 86"/>
              <a:gd name="T1" fmla="*/ 0 h 63"/>
              <a:gd name="T2" fmla="*/ 66 w 86"/>
              <a:gd name="T3" fmla="*/ 23 h 63"/>
              <a:gd name="T4" fmla="*/ 46 w 86"/>
              <a:gd name="T5" fmla="*/ 48 h 63"/>
              <a:gd name="T6" fmla="*/ 32 w 86"/>
              <a:gd name="T7" fmla="*/ 56 h 63"/>
              <a:gd name="T8" fmla="*/ 18 w 86"/>
              <a:gd name="T9" fmla="*/ 63 h 63"/>
              <a:gd name="T10" fmla="*/ 5 w 86"/>
              <a:gd name="T11" fmla="*/ 59 h 63"/>
              <a:gd name="T12" fmla="*/ 1 w 86"/>
              <a:gd name="T13" fmla="*/ 30 h 63"/>
              <a:gd name="T14" fmla="*/ 0 w 86"/>
              <a:gd name="T15" fmla="*/ 18 h 63"/>
              <a:gd name="T16" fmla="*/ 21 w 86"/>
              <a:gd name="T17" fmla="*/ 13 h 63"/>
              <a:gd name="T18" fmla="*/ 52 w 86"/>
              <a:gd name="T19" fmla="*/ 8 h 63"/>
              <a:gd name="T20" fmla="*/ 86 w 86"/>
              <a:gd name="T21" fmla="*/ 0 h 63"/>
              <a:gd name="T22" fmla="*/ 86 w 86"/>
              <a:gd name="T23" fmla="*/ 0 h 6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86"/>
              <a:gd name="T37" fmla="*/ 0 h 63"/>
              <a:gd name="T38" fmla="*/ 86 w 86"/>
              <a:gd name="T39" fmla="*/ 63 h 6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86" h="63">
                <a:moveTo>
                  <a:pt x="86" y="0"/>
                </a:moveTo>
                <a:lnTo>
                  <a:pt x="66" y="23"/>
                </a:lnTo>
                <a:lnTo>
                  <a:pt x="46" y="48"/>
                </a:lnTo>
                <a:lnTo>
                  <a:pt x="32" y="56"/>
                </a:lnTo>
                <a:lnTo>
                  <a:pt x="18" y="63"/>
                </a:lnTo>
                <a:lnTo>
                  <a:pt x="5" y="59"/>
                </a:lnTo>
                <a:lnTo>
                  <a:pt x="1" y="30"/>
                </a:lnTo>
                <a:lnTo>
                  <a:pt x="0" y="18"/>
                </a:lnTo>
                <a:lnTo>
                  <a:pt x="21" y="13"/>
                </a:lnTo>
                <a:lnTo>
                  <a:pt x="52" y="8"/>
                </a:lnTo>
                <a:lnTo>
                  <a:pt x="86" y="0"/>
                </a:lnTo>
                <a:close/>
              </a:path>
            </a:pathLst>
          </a:custGeom>
          <a:solidFill>
            <a:srgbClr val="78695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2" name="Freeform 647"/>
          <xdr:cNvSpPr>
            <a:spLocks/>
          </xdr:cNvSpPr>
        </xdr:nvSpPr>
        <xdr:spPr bwMode="auto">
          <a:xfrm>
            <a:off x="86" y="419"/>
            <a:ext cx="9" cy="23"/>
          </a:xfrm>
          <a:custGeom>
            <a:avLst/>
            <a:gdLst>
              <a:gd name="T0" fmla="*/ 55 w 59"/>
              <a:gd name="T1" fmla="*/ 133 h 161"/>
              <a:gd name="T2" fmla="*/ 51 w 59"/>
              <a:gd name="T3" fmla="*/ 45 h 161"/>
              <a:gd name="T4" fmla="*/ 47 w 59"/>
              <a:gd name="T5" fmla="*/ 13 h 161"/>
              <a:gd name="T6" fmla="*/ 27 w 59"/>
              <a:gd name="T7" fmla="*/ 0 h 161"/>
              <a:gd name="T8" fmla="*/ 8 w 59"/>
              <a:gd name="T9" fmla="*/ 3 h 161"/>
              <a:gd name="T10" fmla="*/ 0 w 59"/>
              <a:gd name="T11" fmla="*/ 19 h 161"/>
              <a:gd name="T12" fmla="*/ 8 w 59"/>
              <a:gd name="T13" fmla="*/ 53 h 161"/>
              <a:gd name="T14" fmla="*/ 20 w 59"/>
              <a:gd name="T15" fmla="*/ 98 h 161"/>
              <a:gd name="T16" fmla="*/ 29 w 59"/>
              <a:gd name="T17" fmla="*/ 126 h 161"/>
              <a:gd name="T18" fmla="*/ 45 w 59"/>
              <a:gd name="T19" fmla="*/ 161 h 161"/>
              <a:gd name="T20" fmla="*/ 59 w 59"/>
              <a:gd name="T21" fmla="*/ 145 h 161"/>
              <a:gd name="T22" fmla="*/ 55 w 59"/>
              <a:gd name="T23" fmla="*/ 133 h 161"/>
              <a:gd name="T24" fmla="*/ 55 w 59"/>
              <a:gd name="T25" fmla="*/ 133 h 16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9"/>
              <a:gd name="T40" fmla="*/ 0 h 161"/>
              <a:gd name="T41" fmla="*/ 59 w 59"/>
              <a:gd name="T42" fmla="*/ 161 h 16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9" h="161">
                <a:moveTo>
                  <a:pt x="55" y="133"/>
                </a:moveTo>
                <a:lnTo>
                  <a:pt x="51" y="45"/>
                </a:lnTo>
                <a:lnTo>
                  <a:pt x="47" y="13"/>
                </a:lnTo>
                <a:lnTo>
                  <a:pt x="27" y="0"/>
                </a:lnTo>
                <a:lnTo>
                  <a:pt x="8" y="3"/>
                </a:lnTo>
                <a:lnTo>
                  <a:pt x="0" y="19"/>
                </a:lnTo>
                <a:lnTo>
                  <a:pt x="8" y="53"/>
                </a:lnTo>
                <a:lnTo>
                  <a:pt x="20" y="98"/>
                </a:lnTo>
                <a:lnTo>
                  <a:pt x="29" y="126"/>
                </a:lnTo>
                <a:lnTo>
                  <a:pt x="45" y="161"/>
                </a:lnTo>
                <a:lnTo>
                  <a:pt x="59" y="145"/>
                </a:lnTo>
                <a:lnTo>
                  <a:pt x="55" y="133"/>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3" name="Freeform 648"/>
          <xdr:cNvSpPr>
            <a:spLocks/>
          </xdr:cNvSpPr>
        </xdr:nvSpPr>
        <xdr:spPr bwMode="auto">
          <a:xfrm>
            <a:off x="79" y="416"/>
            <a:ext cx="9" cy="22"/>
          </a:xfrm>
          <a:custGeom>
            <a:avLst/>
            <a:gdLst>
              <a:gd name="T0" fmla="*/ 46 w 62"/>
              <a:gd name="T1" fmla="*/ 81 h 150"/>
              <a:gd name="T2" fmla="*/ 43 w 62"/>
              <a:gd name="T3" fmla="*/ 17 h 150"/>
              <a:gd name="T4" fmla="*/ 31 w 62"/>
              <a:gd name="T5" fmla="*/ 0 h 150"/>
              <a:gd name="T6" fmla="*/ 14 w 62"/>
              <a:gd name="T7" fmla="*/ 3 h 150"/>
              <a:gd name="T8" fmla="*/ 0 w 62"/>
              <a:gd name="T9" fmla="*/ 14 h 150"/>
              <a:gd name="T10" fmla="*/ 6 w 62"/>
              <a:gd name="T11" fmla="*/ 50 h 150"/>
              <a:gd name="T12" fmla="*/ 42 w 62"/>
              <a:gd name="T13" fmla="*/ 130 h 150"/>
              <a:gd name="T14" fmla="*/ 62 w 62"/>
              <a:gd name="T15" fmla="*/ 150 h 150"/>
              <a:gd name="T16" fmla="*/ 58 w 62"/>
              <a:gd name="T17" fmla="*/ 106 h 150"/>
              <a:gd name="T18" fmla="*/ 46 w 62"/>
              <a:gd name="T19" fmla="*/ 81 h 150"/>
              <a:gd name="T20" fmla="*/ 46 w 62"/>
              <a:gd name="T21" fmla="*/ 81 h 15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62"/>
              <a:gd name="T34" fmla="*/ 0 h 150"/>
              <a:gd name="T35" fmla="*/ 62 w 62"/>
              <a:gd name="T36" fmla="*/ 150 h 15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62" h="150">
                <a:moveTo>
                  <a:pt x="46" y="81"/>
                </a:moveTo>
                <a:lnTo>
                  <a:pt x="43" y="17"/>
                </a:lnTo>
                <a:lnTo>
                  <a:pt x="31" y="0"/>
                </a:lnTo>
                <a:lnTo>
                  <a:pt x="14" y="3"/>
                </a:lnTo>
                <a:lnTo>
                  <a:pt x="0" y="14"/>
                </a:lnTo>
                <a:lnTo>
                  <a:pt x="6" y="50"/>
                </a:lnTo>
                <a:lnTo>
                  <a:pt x="42" y="130"/>
                </a:lnTo>
                <a:lnTo>
                  <a:pt x="62" y="150"/>
                </a:lnTo>
                <a:lnTo>
                  <a:pt x="58" y="106"/>
                </a:lnTo>
                <a:lnTo>
                  <a:pt x="46" y="81"/>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4" name="Freeform 649"/>
          <xdr:cNvSpPr>
            <a:spLocks/>
          </xdr:cNvSpPr>
        </xdr:nvSpPr>
        <xdr:spPr bwMode="auto">
          <a:xfrm>
            <a:off x="71" y="417"/>
            <a:ext cx="16" cy="25"/>
          </a:xfrm>
          <a:custGeom>
            <a:avLst/>
            <a:gdLst>
              <a:gd name="T0" fmla="*/ 89 w 112"/>
              <a:gd name="T1" fmla="*/ 135 h 176"/>
              <a:gd name="T2" fmla="*/ 46 w 112"/>
              <a:gd name="T3" fmla="*/ 24 h 176"/>
              <a:gd name="T4" fmla="*/ 35 w 112"/>
              <a:gd name="T5" fmla="*/ 0 h 176"/>
              <a:gd name="T6" fmla="*/ 11 w 112"/>
              <a:gd name="T7" fmla="*/ 0 h 176"/>
              <a:gd name="T8" fmla="*/ 0 w 112"/>
              <a:gd name="T9" fmla="*/ 13 h 176"/>
              <a:gd name="T10" fmla="*/ 0 w 112"/>
              <a:gd name="T11" fmla="*/ 43 h 176"/>
              <a:gd name="T12" fmla="*/ 16 w 112"/>
              <a:gd name="T13" fmla="*/ 73 h 176"/>
              <a:gd name="T14" fmla="*/ 103 w 112"/>
              <a:gd name="T15" fmla="*/ 176 h 176"/>
              <a:gd name="T16" fmla="*/ 112 w 112"/>
              <a:gd name="T17" fmla="*/ 174 h 176"/>
              <a:gd name="T18" fmla="*/ 89 w 112"/>
              <a:gd name="T19" fmla="*/ 135 h 176"/>
              <a:gd name="T20" fmla="*/ 89 w 112"/>
              <a:gd name="T21" fmla="*/ 135 h 17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12"/>
              <a:gd name="T34" fmla="*/ 0 h 176"/>
              <a:gd name="T35" fmla="*/ 112 w 112"/>
              <a:gd name="T36" fmla="*/ 176 h 17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12" h="176">
                <a:moveTo>
                  <a:pt x="89" y="135"/>
                </a:moveTo>
                <a:lnTo>
                  <a:pt x="46" y="24"/>
                </a:lnTo>
                <a:lnTo>
                  <a:pt x="35" y="0"/>
                </a:lnTo>
                <a:lnTo>
                  <a:pt x="11" y="0"/>
                </a:lnTo>
                <a:lnTo>
                  <a:pt x="0" y="13"/>
                </a:lnTo>
                <a:lnTo>
                  <a:pt x="0" y="43"/>
                </a:lnTo>
                <a:lnTo>
                  <a:pt x="16" y="73"/>
                </a:lnTo>
                <a:lnTo>
                  <a:pt x="103" y="176"/>
                </a:lnTo>
                <a:lnTo>
                  <a:pt x="112" y="174"/>
                </a:lnTo>
                <a:lnTo>
                  <a:pt x="89" y="135"/>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5" name="Freeform 650"/>
          <xdr:cNvSpPr>
            <a:spLocks/>
          </xdr:cNvSpPr>
        </xdr:nvSpPr>
        <xdr:spPr bwMode="auto">
          <a:xfrm>
            <a:off x="95" y="422"/>
            <a:ext cx="4" cy="19"/>
          </a:xfrm>
          <a:custGeom>
            <a:avLst/>
            <a:gdLst>
              <a:gd name="T0" fmla="*/ 4 w 26"/>
              <a:gd name="T1" fmla="*/ 102 h 134"/>
              <a:gd name="T2" fmla="*/ 1 w 26"/>
              <a:gd name="T3" fmla="*/ 37 h 134"/>
              <a:gd name="T4" fmla="*/ 0 w 26"/>
              <a:gd name="T5" fmla="*/ 8 h 134"/>
              <a:gd name="T6" fmla="*/ 8 w 26"/>
              <a:gd name="T7" fmla="*/ 0 h 134"/>
              <a:gd name="T8" fmla="*/ 20 w 26"/>
              <a:gd name="T9" fmla="*/ 8 h 134"/>
              <a:gd name="T10" fmla="*/ 26 w 26"/>
              <a:gd name="T11" fmla="*/ 21 h 134"/>
              <a:gd name="T12" fmla="*/ 18 w 26"/>
              <a:gd name="T13" fmla="*/ 69 h 134"/>
              <a:gd name="T14" fmla="*/ 13 w 26"/>
              <a:gd name="T15" fmla="*/ 103 h 134"/>
              <a:gd name="T16" fmla="*/ 11 w 26"/>
              <a:gd name="T17" fmla="*/ 134 h 134"/>
              <a:gd name="T18" fmla="*/ 4 w 26"/>
              <a:gd name="T19" fmla="*/ 102 h 134"/>
              <a:gd name="T20" fmla="*/ 4 w 26"/>
              <a:gd name="T21" fmla="*/ 102 h 13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6"/>
              <a:gd name="T34" fmla="*/ 0 h 134"/>
              <a:gd name="T35" fmla="*/ 26 w 26"/>
              <a:gd name="T36" fmla="*/ 134 h 13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6" h="134">
                <a:moveTo>
                  <a:pt x="4" y="102"/>
                </a:moveTo>
                <a:lnTo>
                  <a:pt x="1" y="37"/>
                </a:lnTo>
                <a:lnTo>
                  <a:pt x="0" y="8"/>
                </a:lnTo>
                <a:lnTo>
                  <a:pt x="8" y="0"/>
                </a:lnTo>
                <a:lnTo>
                  <a:pt x="20" y="8"/>
                </a:lnTo>
                <a:lnTo>
                  <a:pt x="26" y="21"/>
                </a:lnTo>
                <a:lnTo>
                  <a:pt x="18" y="69"/>
                </a:lnTo>
                <a:lnTo>
                  <a:pt x="13" y="103"/>
                </a:lnTo>
                <a:lnTo>
                  <a:pt x="11" y="134"/>
                </a:lnTo>
                <a:lnTo>
                  <a:pt x="4" y="102"/>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6" name="Freeform 651"/>
          <xdr:cNvSpPr>
            <a:spLocks/>
          </xdr:cNvSpPr>
        </xdr:nvSpPr>
        <xdr:spPr bwMode="auto">
          <a:xfrm>
            <a:off x="98" y="427"/>
            <a:ext cx="5" cy="15"/>
          </a:xfrm>
          <a:custGeom>
            <a:avLst/>
            <a:gdLst>
              <a:gd name="T0" fmla="*/ 0 w 35"/>
              <a:gd name="T1" fmla="*/ 77 h 105"/>
              <a:gd name="T2" fmla="*/ 10 w 35"/>
              <a:gd name="T3" fmla="*/ 16 h 105"/>
              <a:gd name="T4" fmla="*/ 19 w 35"/>
              <a:gd name="T5" fmla="*/ 0 h 105"/>
              <a:gd name="T6" fmla="*/ 29 w 35"/>
              <a:gd name="T7" fmla="*/ 6 h 105"/>
              <a:gd name="T8" fmla="*/ 35 w 35"/>
              <a:gd name="T9" fmla="*/ 19 h 105"/>
              <a:gd name="T10" fmla="*/ 31 w 35"/>
              <a:gd name="T11" fmla="*/ 36 h 105"/>
              <a:gd name="T12" fmla="*/ 24 w 35"/>
              <a:gd name="T13" fmla="*/ 60 h 105"/>
              <a:gd name="T14" fmla="*/ 16 w 35"/>
              <a:gd name="T15" fmla="*/ 93 h 105"/>
              <a:gd name="T16" fmla="*/ 2 w 35"/>
              <a:gd name="T17" fmla="*/ 105 h 105"/>
              <a:gd name="T18" fmla="*/ 0 w 35"/>
              <a:gd name="T19" fmla="*/ 77 h 105"/>
              <a:gd name="T20" fmla="*/ 0 w 35"/>
              <a:gd name="T21" fmla="*/ 77 h 10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105"/>
              <a:gd name="T35" fmla="*/ 35 w 35"/>
              <a:gd name="T36" fmla="*/ 105 h 10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105">
                <a:moveTo>
                  <a:pt x="0" y="77"/>
                </a:moveTo>
                <a:lnTo>
                  <a:pt x="10" y="16"/>
                </a:lnTo>
                <a:lnTo>
                  <a:pt x="19" y="0"/>
                </a:lnTo>
                <a:lnTo>
                  <a:pt x="29" y="6"/>
                </a:lnTo>
                <a:lnTo>
                  <a:pt x="35" y="19"/>
                </a:lnTo>
                <a:lnTo>
                  <a:pt x="31" y="36"/>
                </a:lnTo>
                <a:lnTo>
                  <a:pt x="24" y="60"/>
                </a:lnTo>
                <a:lnTo>
                  <a:pt x="16" y="93"/>
                </a:lnTo>
                <a:lnTo>
                  <a:pt x="2" y="105"/>
                </a:lnTo>
                <a:lnTo>
                  <a:pt x="0" y="77"/>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7" name="Freeform 652"/>
          <xdr:cNvSpPr>
            <a:spLocks/>
          </xdr:cNvSpPr>
        </xdr:nvSpPr>
        <xdr:spPr bwMode="auto">
          <a:xfrm>
            <a:off x="61" y="418"/>
            <a:ext cx="22" cy="28"/>
          </a:xfrm>
          <a:custGeom>
            <a:avLst/>
            <a:gdLst>
              <a:gd name="T0" fmla="*/ 113 w 156"/>
              <a:gd name="T1" fmla="*/ 122 h 193"/>
              <a:gd name="T2" fmla="*/ 68 w 156"/>
              <a:gd name="T3" fmla="*/ 46 h 193"/>
              <a:gd name="T4" fmla="*/ 58 w 156"/>
              <a:gd name="T5" fmla="*/ 7 h 193"/>
              <a:gd name="T6" fmla="*/ 41 w 156"/>
              <a:gd name="T7" fmla="*/ 0 h 193"/>
              <a:gd name="T8" fmla="*/ 28 w 156"/>
              <a:gd name="T9" fmla="*/ 3 h 193"/>
              <a:gd name="T10" fmla="*/ 10 w 156"/>
              <a:gd name="T11" fmla="*/ 12 h 193"/>
              <a:gd name="T12" fmla="*/ 0 w 156"/>
              <a:gd name="T13" fmla="*/ 26 h 193"/>
              <a:gd name="T14" fmla="*/ 2 w 156"/>
              <a:gd name="T15" fmla="*/ 42 h 193"/>
              <a:gd name="T16" fmla="*/ 57 w 156"/>
              <a:gd name="T17" fmla="*/ 121 h 193"/>
              <a:gd name="T18" fmla="*/ 90 w 156"/>
              <a:gd name="T19" fmla="*/ 140 h 193"/>
              <a:gd name="T20" fmla="*/ 119 w 156"/>
              <a:gd name="T21" fmla="*/ 175 h 193"/>
              <a:gd name="T22" fmla="*/ 137 w 156"/>
              <a:gd name="T23" fmla="*/ 193 h 193"/>
              <a:gd name="T24" fmla="*/ 156 w 156"/>
              <a:gd name="T25" fmla="*/ 187 h 193"/>
              <a:gd name="T26" fmla="*/ 123 w 156"/>
              <a:gd name="T27" fmla="*/ 149 h 193"/>
              <a:gd name="T28" fmla="*/ 113 w 156"/>
              <a:gd name="T29" fmla="*/ 122 h 193"/>
              <a:gd name="T30" fmla="*/ 113 w 156"/>
              <a:gd name="T31" fmla="*/ 122 h 19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6"/>
              <a:gd name="T49" fmla="*/ 0 h 193"/>
              <a:gd name="T50" fmla="*/ 156 w 156"/>
              <a:gd name="T51" fmla="*/ 193 h 193"/>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6" h="193">
                <a:moveTo>
                  <a:pt x="113" y="122"/>
                </a:moveTo>
                <a:lnTo>
                  <a:pt x="68" y="46"/>
                </a:lnTo>
                <a:lnTo>
                  <a:pt x="58" y="7"/>
                </a:lnTo>
                <a:lnTo>
                  <a:pt x="41" y="0"/>
                </a:lnTo>
                <a:lnTo>
                  <a:pt x="28" y="3"/>
                </a:lnTo>
                <a:lnTo>
                  <a:pt x="10" y="12"/>
                </a:lnTo>
                <a:lnTo>
                  <a:pt x="0" y="26"/>
                </a:lnTo>
                <a:lnTo>
                  <a:pt x="2" y="42"/>
                </a:lnTo>
                <a:lnTo>
                  <a:pt x="57" y="121"/>
                </a:lnTo>
                <a:lnTo>
                  <a:pt x="90" y="140"/>
                </a:lnTo>
                <a:lnTo>
                  <a:pt x="119" y="175"/>
                </a:lnTo>
                <a:lnTo>
                  <a:pt x="137" y="193"/>
                </a:lnTo>
                <a:lnTo>
                  <a:pt x="156" y="187"/>
                </a:lnTo>
                <a:lnTo>
                  <a:pt x="123" y="149"/>
                </a:lnTo>
                <a:lnTo>
                  <a:pt x="113" y="122"/>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8" name="Freeform 653"/>
          <xdr:cNvSpPr>
            <a:spLocks/>
          </xdr:cNvSpPr>
        </xdr:nvSpPr>
        <xdr:spPr bwMode="auto">
          <a:xfrm>
            <a:off x="52" y="424"/>
            <a:ext cx="23" cy="21"/>
          </a:xfrm>
          <a:custGeom>
            <a:avLst/>
            <a:gdLst>
              <a:gd name="T0" fmla="*/ 126 w 159"/>
              <a:gd name="T1" fmla="*/ 102 h 143"/>
              <a:gd name="T2" fmla="*/ 75 w 159"/>
              <a:gd name="T3" fmla="*/ 44 h 143"/>
              <a:gd name="T4" fmla="*/ 49 w 159"/>
              <a:gd name="T5" fmla="*/ 5 h 143"/>
              <a:gd name="T6" fmla="*/ 33 w 159"/>
              <a:gd name="T7" fmla="*/ 0 h 143"/>
              <a:gd name="T8" fmla="*/ 8 w 159"/>
              <a:gd name="T9" fmla="*/ 9 h 143"/>
              <a:gd name="T10" fmla="*/ 0 w 159"/>
              <a:gd name="T11" fmla="*/ 38 h 143"/>
              <a:gd name="T12" fmla="*/ 8 w 159"/>
              <a:gd name="T13" fmla="*/ 60 h 143"/>
              <a:gd name="T14" fmla="*/ 63 w 159"/>
              <a:gd name="T15" fmla="*/ 86 h 143"/>
              <a:gd name="T16" fmla="*/ 130 w 159"/>
              <a:gd name="T17" fmla="*/ 128 h 143"/>
              <a:gd name="T18" fmla="*/ 159 w 159"/>
              <a:gd name="T19" fmla="*/ 143 h 143"/>
              <a:gd name="T20" fmla="*/ 134 w 159"/>
              <a:gd name="T21" fmla="*/ 114 h 143"/>
              <a:gd name="T22" fmla="*/ 126 w 159"/>
              <a:gd name="T23" fmla="*/ 102 h 143"/>
              <a:gd name="T24" fmla="*/ 126 w 159"/>
              <a:gd name="T25" fmla="*/ 102 h 14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9"/>
              <a:gd name="T40" fmla="*/ 0 h 143"/>
              <a:gd name="T41" fmla="*/ 159 w 159"/>
              <a:gd name="T42" fmla="*/ 143 h 143"/>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9" h="143">
                <a:moveTo>
                  <a:pt x="126" y="102"/>
                </a:moveTo>
                <a:lnTo>
                  <a:pt x="75" y="44"/>
                </a:lnTo>
                <a:lnTo>
                  <a:pt x="49" y="5"/>
                </a:lnTo>
                <a:lnTo>
                  <a:pt x="33" y="0"/>
                </a:lnTo>
                <a:lnTo>
                  <a:pt x="8" y="9"/>
                </a:lnTo>
                <a:lnTo>
                  <a:pt x="0" y="38"/>
                </a:lnTo>
                <a:lnTo>
                  <a:pt x="8" y="60"/>
                </a:lnTo>
                <a:lnTo>
                  <a:pt x="63" y="86"/>
                </a:lnTo>
                <a:lnTo>
                  <a:pt x="130" y="128"/>
                </a:lnTo>
                <a:lnTo>
                  <a:pt x="159" y="143"/>
                </a:lnTo>
                <a:lnTo>
                  <a:pt x="134" y="114"/>
                </a:lnTo>
                <a:lnTo>
                  <a:pt x="126" y="102"/>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99" name="Freeform 654"/>
          <xdr:cNvSpPr>
            <a:spLocks/>
          </xdr:cNvSpPr>
        </xdr:nvSpPr>
        <xdr:spPr bwMode="auto">
          <a:xfrm>
            <a:off x="46" y="433"/>
            <a:ext cx="28" cy="17"/>
          </a:xfrm>
          <a:custGeom>
            <a:avLst/>
            <a:gdLst>
              <a:gd name="T0" fmla="*/ 135 w 195"/>
              <a:gd name="T1" fmla="*/ 59 h 116"/>
              <a:gd name="T2" fmla="*/ 83 w 195"/>
              <a:gd name="T3" fmla="*/ 27 h 116"/>
              <a:gd name="T4" fmla="*/ 28 w 195"/>
              <a:gd name="T5" fmla="*/ 0 h 116"/>
              <a:gd name="T6" fmla="*/ 12 w 195"/>
              <a:gd name="T7" fmla="*/ 10 h 116"/>
              <a:gd name="T8" fmla="*/ 2 w 195"/>
              <a:gd name="T9" fmla="*/ 30 h 116"/>
              <a:gd name="T10" fmla="*/ 0 w 195"/>
              <a:gd name="T11" fmla="*/ 45 h 116"/>
              <a:gd name="T12" fmla="*/ 18 w 195"/>
              <a:gd name="T13" fmla="*/ 61 h 116"/>
              <a:gd name="T14" fmla="*/ 79 w 195"/>
              <a:gd name="T15" fmla="*/ 71 h 116"/>
              <a:gd name="T16" fmla="*/ 156 w 195"/>
              <a:gd name="T17" fmla="*/ 102 h 116"/>
              <a:gd name="T18" fmla="*/ 195 w 195"/>
              <a:gd name="T19" fmla="*/ 116 h 116"/>
              <a:gd name="T20" fmla="*/ 187 w 195"/>
              <a:gd name="T21" fmla="*/ 88 h 116"/>
              <a:gd name="T22" fmla="*/ 141 w 195"/>
              <a:gd name="T23" fmla="*/ 71 h 116"/>
              <a:gd name="T24" fmla="*/ 135 w 195"/>
              <a:gd name="T25" fmla="*/ 59 h 116"/>
              <a:gd name="T26" fmla="*/ 135 w 195"/>
              <a:gd name="T27" fmla="*/ 59 h 11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95"/>
              <a:gd name="T43" fmla="*/ 0 h 116"/>
              <a:gd name="T44" fmla="*/ 195 w 195"/>
              <a:gd name="T45" fmla="*/ 116 h 11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95" h="116">
                <a:moveTo>
                  <a:pt x="135" y="59"/>
                </a:moveTo>
                <a:lnTo>
                  <a:pt x="83" y="27"/>
                </a:lnTo>
                <a:lnTo>
                  <a:pt x="28" y="0"/>
                </a:lnTo>
                <a:lnTo>
                  <a:pt x="12" y="10"/>
                </a:lnTo>
                <a:lnTo>
                  <a:pt x="2" y="30"/>
                </a:lnTo>
                <a:lnTo>
                  <a:pt x="0" y="45"/>
                </a:lnTo>
                <a:lnTo>
                  <a:pt x="18" y="61"/>
                </a:lnTo>
                <a:lnTo>
                  <a:pt x="79" y="71"/>
                </a:lnTo>
                <a:lnTo>
                  <a:pt x="156" y="102"/>
                </a:lnTo>
                <a:lnTo>
                  <a:pt x="195" y="116"/>
                </a:lnTo>
                <a:lnTo>
                  <a:pt x="187" y="88"/>
                </a:lnTo>
                <a:lnTo>
                  <a:pt x="141" y="71"/>
                </a:lnTo>
                <a:lnTo>
                  <a:pt x="135" y="59"/>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0" name="Freeform 655"/>
          <xdr:cNvSpPr>
            <a:spLocks/>
          </xdr:cNvSpPr>
        </xdr:nvSpPr>
        <xdr:spPr bwMode="auto">
          <a:xfrm>
            <a:off x="42" y="444"/>
            <a:ext cx="31" cy="10"/>
          </a:xfrm>
          <a:custGeom>
            <a:avLst/>
            <a:gdLst>
              <a:gd name="T0" fmla="*/ 125 w 216"/>
              <a:gd name="T1" fmla="*/ 19 h 70"/>
              <a:gd name="T2" fmla="*/ 46 w 216"/>
              <a:gd name="T3" fmla="*/ 0 h 70"/>
              <a:gd name="T4" fmla="*/ 18 w 216"/>
              <a:gd name="T5" fmla="*/ 5 h 70"/>
              <a:gd name="T6" fmla="*/ 0 w 216"/>
              <a:gd name="T7" fmla="*/ 21 h 70"/>
              <a:gd name="T8" fmla="*/ 2 w 216"/>
              <a:gd name="T9" fmla="*/ 48 h 70"/>
              <a:gd name="T10" fmla="*/ 46 w 216"/>
              <a:gd name="T11" fmla="*/ 68 h 70"/>
              <a:gd name="T12" fmla="*/ 100 w 216"/>
              <a:gd name="T13" fmla="*/ 69 h 70"/>
              <a:gd name="T14" fmla="*/ 172 w 216"/>
              <a:gd name="T15" fmla="*/ 70 h 70"/>
              <a:gd name="T16" fmla="*/ 208 w 216"/>
              <a:gd name="T17" fmla="*/ 70 h 70"/>
              <a:gd name="T18" fmla="*/ 216 w 216"/>
              <a:gd name="T19" fmla="*/ 55 h 70"/>
              <a:gd name="T20" fmla="*/ 172 w 216"/>
              <a:gd name="T21" fmla="*/ 39 h 70"/>
              <a:gd name="T22" fmla="*/ 151 w 216"/>
              <a:gd name="T23" fmla="*/ 32 h 70"/>
              <a:gd name="T24" fmla="*/ 125 w 216"/>
              <a:gd name="T25" fmla="*/ 19 h 70"/>
              <a:gd name="T26" fmla="*/ 125 w 216"/>
              <a:gd name="T27" fmla="*/ 19 h 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16"/>
              <a:gd name="T43" fmla="*/ 0 h 70"/>
              <a:gd name="T44" fmla="*/ 216 w 216"/>
              <a:gd name="T45" fmla="*/ 70 h 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16" h="70">
                <a:moveTo>
                  <a:pt x="125" y="19"/>
                </a:moveTo>
                <a:lnTo>
                  <a:pt x="46" y="0"/>
                </a:lnTo>
                <a:lnTo>
                  <a:pt x="18" y="5"/>
                </a:lnTo>
                <a:lnTo>
                  <a:pt x="0" y="21"/>
                </a:lnTo>
                <a:lnTo>
                  <a:pt x="2" y="48"/>
                </a:lnTo>
                <a:lnTo>
                  <a:pt x="46" y="68"/>
                </a:lnTo>
                <a:lnTo>
                  <a:pt x="100" y="69"/>
                </a:lnTo>
                <a:lnTo>
                  <a:pt x="172" y="70"/>
                </a:lnTo>
                <a:lnTo>
                  <a:pt x="208" y="70"/>
                </a:lnTo>
                <a:lnTo>
                  <a:pt x="216" y="55"/>
                </a:lnTo>
                <a:lnTo>
                  <a:pt x="172" y="39"/>
                </a:lnTo>
                <a:lnTo>
                  <a:pt x="151" y="32"/>
                </a:lnTo>
                <a:lnTo>
                  <a:pt x="125" y="19"/>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1" name="Freeform 656"/>
          <xdr:cNvSpPr>
            <a:spLocks/>
          </xdr:cNvSpPr>
        </xdr:nvSpPr>
        <xdr:spPr bwMode="auto">
          <a:xfrm>
            <a:off x="42" y="456"/>
            <a:ext cx="27" cy="7"/>
          </a:xfrm>
          <a:custGeom>
            <a:avLst/>
            <a:gdLst>
              <a:gd name="T0" fmla="*/ 139 w 185"/>
              <a:gd name="T1" fmla="*/ 5 h 51"/>
              <a:gd name="T2" fmla="*/ 73 w 185"/>
              <a:gd name="T3" fmla="*/ 5 h 51"/>
              <a:gd name="T4" fmla="*/ 36 w 185"/>
              <a:gd name="T5" fmla="*/ 0 h 51"/>
              <a:gd name="T6" fmla="*/ 6 w 185"/>
              <a:gd name="T7" fmla="*/ 2 h 51"/>
              <a:gd name="T8" fmla="*/ 0 w 185"/>
              <a:gd name="T9" fmla="*/ 19 h 51"/>
              <a:gd name="T10" fmla="*/ 4 w 185"/>
              <a:gd name="T11" fmla="*/ 36 h 51"/>
              <a:gd name="T12" fmla="*/ 14 w 185"/>
              <a:gd name="T13" fmla="*/ 49 h 51"/>
              <a:gd name="T14" fmla="*/ 28 w 185"/>
              <a:gd name="T15" fmla="*/ 51 h 51"/>
              <a:gd name="T16" fmla="*/ 78 w 185"/>
              <a:gd name="T17" fmla="*/ 49 h 51"/>
              <a:gd name="T18" fmla="*/ 123 w 185"/>
              <a:gd name="T19" fmla="*/ 37 h 51"/>
              <a:gd name="T20" fmla="*/ 158 w 185"/>
              <a:gd name="T21" fmla="*/ 26 h 51"/>
              <a:gd name="T22" fmla="*/ 185 w 185"/>
              <a:gd name="T23" fmla="*/ 21 h 51"/>
              <a:gd name="T24" fmla="*/ 158 w 185"/>
              <a:gd name="T25" fmla="*/ 12 h 51"/>
              <a:gd name="T26" fmla="*/ 139 w 185"/>
              <a:gd name="T27" fmla="*/ 5 h 51"/>
              <a:gd name="T28" fmla="*/ 139 w 185"/>
              <a:gd name="T29" fmla="*/ 5 h 5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85"/>
              <a:gd name="T46" fmla="*/ 0 h 51"/>
              <a:gd name="T47" fmla="*/ 185 w 185"/>
              <a:gd name="T48" fmla="*/ 51 h 51"/>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85" h="51">
                <a:moveTo>
                  <a:pt x="139" y="5"/>
                </a:moveTo>
                <a:lnTo>
                  <a:pt x="73" y="5"/>
                </a:lnTo>
                <a:lnTo>
                  <a:pt x="36" y="0"/>
                </a:lnTo>
                <a:lnTo>
                  <a:pt x="6" y="2"/>
                </a:lnTo>
                <a:lnTo>
                  <a:pt x="0" y="19"/>
                </a:lnTo>
                <a:lnTo>
                  <a:pt x="4" y="36"/>
                </a:lnTo>
                <a:lnTo>
                  <a:pt x="14" y="49"/>
                </a:lnTo>
                <a:lnTo>
                  <a:pt x="28" y="51"/>
                </a:lnTo>
                <a:lnTo>
                  <a:pt x="78" y="49"/>
                </a:lnTo>
                <a:lnTo>
                  <a:pt x="123" y="37"/>
                </a:lnTo>
                <a:lnTo>
                  <a:pt x="158" y="26"/>
                </a:lnTo>
                <a:lnTo>
                  <a:pt x="185" y="21"/>
                </a:lnTo>
                <a:lnTo>
                  <a:pt x="158" y="12"/>
                </a:lnTo>
                <a:lnTo>
                  <a:pt x="139" y="5"/>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2" name="Freeform 657"/>
          <xdr:cNvSpPr>
            <a:spLocks/>
          </xdr:cNvSpPr>
        </xdr:nvSpPr>
        <xdr:spPr bwMode="auto">
          <a:xfrm>
            <a:off x="46" y="462"/>
            <a:ext cx="20" cy="10"/>
          </a:xfrm>
          <a:custGeom>
            <a:avLst/>
            <a:gdLst>
              <a:gd name="T0" fmla="*/ 104 w 139"/>
              <a:gd name="T1" fmla="*/ 4 h 68"/>
              <a:gd name="T2" fmla="*/ 57 w 139"/>
              <a:gd name="T3" fmla="*/ 20 h 68"/>
              <a:gd name="T4" fmla="*/ 15 w 139"/>
              <a:gd name="T5" fmla="*/ 33 h 68"/>
              <a:gd name="T6" fmla="*/ 0 w 139"/>
              <a:gd name="T7" fmla="*/ 52 h 68"/>
              <a:gd name="T8" fmla="*/ 3 w 139"/>
              <a:gd name="T9" fmla="*/ 63 h 68"/>
              <a:gd name="T10" fmla="*/ 20 w 139"/>
              <a:gd name="T11" fmla="*/ 68 h 68"/>
              <a:gd name="T12" fmla="*/ 45 w 139"/>
              <a:gd name="T13" fmla="*/ 64 h 68"/>
              <a:gd name="T14" fmla="*/ 79 w 139"/>
              <a:gd name="T15" fmla="*/ 38 h 68"/>
              <a:gd name="T16" fmla="*/ 114 w 139"/>
              <a:gd name="T17" fmla="*/ 10 h 68"/>
              <a:gd name="T18" fmla="*/ 139 w 139"/>
              <a:gd name="T19" fmla="*/ 0 h 68"/>
              <a:gd name="T20" fmla="*/ 104 w 139"/>
              <a:gd name="T21" fmla="*/ 4 h 68"/>
              <a:gd name="T22" fmla="*/ 104 w 139"/>
              <a:gd name="T23" fmla="*/ 4 h 6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39"/>
              <a:gd name="T37" fmla="*/ 0 h 68"/>
              <a:gd name="T38" fmla="*/ 139 w 139"/>
              <a:gd name="T39" fmla="*/ 68 h 6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39" h="68">
                <a:moveTo>
                  <a:pt x="104" y="4"/>
                </a:moveTo>
                <a:lnTo>
                  <a:pt x="57" y="20"/>
                </a:lnTo>
                <a:lnTo>
                  <a:pt x="15" y="33"/>
                </a:lnTo>
                <a:lnTo>
                  <a:pt x="0" y="52"/>
                </a:lnTo>
                <a:lnTo>
                  <a:pt x="3" y="63"/>
                </a:lnTo>
                <a:lnTo>
                  <a:pt x="20" y="68"/>
                </a:lnTo>
                <a:lnTo>
                  <a:pt x="45" y="64"/>
                </a:lnTo>
                <a:lnTo>
                  <a:pt x="79" y="38"/>
                </a:lnTo>
                <a:lnTo>
                  <a:pt x="114" y="10"/>
                </a:lnTo>
                <a:lnTo>
                  <a:pt x="139" y="0"/>
                </a:lnTo>
                <a:lnTo>
                  <a:pt x="104" y="4"/>
                </a:lnTo>
                <a:close/>
              </a:path>
            </a:pathLst>
          </a:custGeom>
          <a:solidFill>
            <a:srgbClr val="8F8273"/>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3" name="Freeform 658"/>
          <xdr:cNvSpPr>
            <a:spLocks/>
          </xdr:cNvSpPr>
        </xdr:nvSpPr>
        <xdr:spPr bwMode="auto">
          <a:xfrm>
            <a:off x="80" y="417"/>
            <a:ext cx="5" cy="3"/>
          </a:xfrm>
          <a:custGeom>
            <a:avLst/>
            <a:gdLst>
              <a:gd name="T0" fmla="*/ 35 w 38"/>
              <a:gd name="T1" fmla="*/ 9 h 18"/>
              <a:gd name="T2" fmla="*/ 30 w 38"/>
              <a:gd name="T3" fmla="*/ 0 h 18"/>
              <a:gd name="T4" fmla="*/ 17 w 38"/>
              <a:gd name="T5" fmla="*/ 0 h 18"/>
              <a:gd name="T6" fmla="*/ 5 w 38"/>
              <a:gd name="T7" fmla="*/ 4 h 18"/>
              <a:gd name="T8" fmla="*/ 0 w 38"/>
              <a:gd name="T9" fmla="*/ 10 h 18"/>
              <a:gd name="T10" fmla="*/ 0 w 38"/>
              <a:gd name="T11" fmla="*/ 18 h 18"/>
              <a:gd name="T12" fmla="*/ 13 w 38"/>
              <a:gd name="T13" fmla="*/ 13 h 18"/>
              <a:gd name="T14" fmla="*/ 28 w 38"/>
              <a:gd name="T15" fmla="*/ 12 h 18"/>
              <a:gd name="T16" fmla="*/ 38 w 38"/>
              <a:gd name="T17" fmla="*/ 16 h 18"/>
              <a:gd name="T18" fmla="*/ 35 w 38"/>
              <a:gd name="T19" fmla="*/ 9 h 18"/>
              <a:gd name="T20" fmla="*/ 35 w 38"/>
              <a:gd name="T21" fmla="*/ 9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8"/>
              <a:gd name="T34" fmla="*/ 0 h 18"/>
              <a:gd name="T35" fmla="*/ 38 w 38"/>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8" h="18">
                <a:moveTo>
                  <a:pt x="35" y="9"/>
                </a:moveTo>
                <a:lnTo>
                  <a:pt x="30" y="0"/>
                </a:lnTo>
                <a:lnTo>
                  <a:pt x="17" y="0"/>
                </a:lnTo>
                <a:lnTo>
                  <a:pt x="5" y="4"/>
                </a:lnTo>
                <a:lnTo>
                  <a:pt x="0" y="10"/>
                </a:lnTo>
                <a:lnTo>
                  <a:pt x="0" y="18"/>
                </a:lnTo>
                <a:lnTo>
                  <a:pt x="13" y="13"/>
                </a:lnTo>
                <a:lnTo>
                  <a:pt x="28" y="12"/>
                </a:lnTo>
                <a:lnTo>
                  <a:pt x="38" y="16"/>
                </a:lnTo>
                <a:lnTo>
                  <a:pt x="35" y="9"/>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4" name="Freeform 659"/>
          <xdr:cNvSpPr>
            <a:spLocks/>
          </xdr:cNvSpPr>
        </xdr:nvSpPr>
        <xdr:spPr bwMode="auto">
          <a:xfrm>
            <a:off x="81" y="421"/>
            <a:ext cx="4" cy="2"/>
          </a:xfrm>
          <a:custGeom>
            <a:avLst/>
            <a:gdLst>
              <a:gd name="T0" fmla="*/ 26 w 33"/>
              <a:gd name="T1" fmla="*/ 0 h 13"/>
              <a:gd name="T2" fmla="*/ 6 w 33"/>
              <a:gd name="T3" fmla="*/ 1 h 13"/>
              <a:gd name="T4" fmla="*/ 0 w 33"/>
              <a:gd name="T5" fmla="*/ 8 h 13"/>
              <a:gd name="T6" fmla="*/ 4 w 33"/>
              <a:gd name="T7" fmla="*/ 13 h 13"/>
              <a:gd name="T8" fmla="*/ 14 w 33"/>
              <a:gd name="T9" fmla="*/ 10 h 13"/>
              <a:gd name="T10" fmla="*/ 24 w 33"/>
              <a:gd name="T11" fmla="*/ 10 h 13"/>
              <a:gd name="T12" fmla="*/ 33 w 33"/>
              <a:gd name="T13" fmla="*/ 10 h 13"/>
              <a:gd name="T14" fmla="*/ 33 w 33"/>
              <a:gd name="T15" fmla="*/ 3 h 13"/>
              <a:gd name="T16" fmla="*/ 26 w 33"/>
              <a:gd name="T17" fmla="*/ 0 h 13"/>
              <a:gd name="T18" fmla="*/ 26 w 33"/>
              <a:gd name="T19" fmla="*/ 0 h 1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3"/>
              <a:gd name="T31" fmla="*/ 0 h 13"/>
              <a:gd name="T32" fmla="*/ 33 w 33"/>
              <a:gd name="T33" fmla="*/ 13 h 1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3" h="13">
                <a:moveTo>
                  <a:pt x="26" y="0"/>
                </a:moveTo>
                <a:lnTo>
                  <a:pt x="6" y="1"/>
                </a:lnTo>
                <a:lnTo>
                  <a:pt x="0" y="8"/>
                </a:lnTo>
                <a:lnTo>
                  <a:pt x="4" y="13"/>
                </a:lnTo>
                <a:lnTo>
                  <a:pt x="14" y="10"/>
                </a:lnTo>
                <a:lnTo>
                  <a:pt x="24" y="10"/>
                </a:lnTo>
                <a:lnTo>
                  <a:pt x="33" y="10"/>
                </a:lnTo>
                <a:lnTo>
                  <a:pt x="33" y="3"/>
                </a:lnTo>
                <a:lnTo>
                  <a:pt x="26"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5" name="Freeform 660"/>
          <xdr:cNvSpPr>
            <a:spLocks/>
          </xdr:cNvSpPr>
        </xdr:nvSpPr>
        <xdr:spPr bwMode="auto">
          <a:xfrm>
            <a:off x="72" y="417"/>
            <a:ext cx="6" cy="4"/>
          </a:xfrm>
          <a:custGeom>
            <a:avLst/>
            <a:gdLst>
              <a:gd name="T0" fmla="*/ 27 w 39"/>
              <a:gd name="T1" fmla="*/ 4 h 25"/>
              <a:gd name="T2" fmla="*/ 19 w 39"/>
              <a:gd name="T3" fmla="*/ 0 h 25"/>
              <a:gd name="T4" fmla="*/ 6 w 39"/>
              <a:gd name="T5" fmla="*/ 4 h 25"/>
              <a:gd name="T6" fmla="*/ 0 w 39"/>
              <a:gd name="T7" fmla="*/ 10 h 25"/>
              <a:gd name="T8" fmla="*/ 0 w 39"/>
              <a:gd name="T9" fmla="*/ 20 h 25"/>
              <a:gd name="T10" fmla="*/ 2 w 39"/>
              <a:gd name="T11" fmla="*/ 25 h 25"/>
              <a:gd name="T12" fmla="*/ 17 w 39"/>
              <a:gd name="T13" fmla="*/ 19 h 25"/>
              <a:gd name="T14" fmla="*/ 32 w 39"/>
              <a:gd name="T15" fmla="*/ 15 h 25"/>
              <a:gd name="T16" fmla="*/ 39 w 39"/>
              <a:gd name="T17" fmla="*/ 15 h 25"/>
              <a:gd name="T18" fmla="*/ 32 w 39"/>
              <a:gd name="T19" fmla="*/ 5 h 25"/>
              <a:gd name="T20" fmla="*/ 27 w 39"/>
              <a:gd name="T21" fmla="*/ 4 h 25"/>
              <a:gd name="T22" fmla="*/ 27 w 39"/>
              <a:gd name="T23" fmla="*/ 4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9"/>
              <a:gd name="T37" fmla="*/ 0 h 25"/>
              <a:gd name="T38" fmla="*/ 39 w 39"/>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9" h="25">
                <a:moveTo>
                  <a:pt x="27" y="4"/>
                </a:moveTo>
                <a:lnTo>
                  <a:pt x="19" y="0"/>
                </a:lnTo>
                <a:lnTo>
                  <a:pt x="6" y="4"/>
                </a:lnTo>
                <a:lnTo>
                  <a:pt x="0" y="10"/>
                </a:lnTo>
                <a:lnTo>
                  <a:pt x="0" y="20"/>
                </a:lnTo>
                <a:lnTo>
                  <a:pt x="2" y="25"/>
                </a:lnTo>
                <a:lnTo>
                  <a:pt x="17" y="19"/>
                </a:lnTo>
                <a:lnTo>
                  <a:pt x="32" y="15"/>
                </a:lnTo>
                <a:lnTo>
                  <a:pt x="39" y="15"/>
                </a:lnTo>
                <a:lnTo>
                  <a:pt x="32" y="5"/>
                </a:lnTo>
                <a:lnTo>
                  <a:pt x="27"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6" name="Freeform 661"/>
          <xdr:cNvSpPr>
            <a:spLocks/>
          </xdr:cNvSpPr>
        </xdr:nvSpPr>
        <xdr:spPr bwMode="auto">
          <a:xfrm>
            <a:off x="83" y="423"/>
            <a:ext cx="4" cy="10"/>
          </a:xfrm>
          <a:custGeom>
            <a:avLst/>
            <a:gdLst>
              <a:gd name="T0" fmla="*/ 10 w 24"/>
              <a:gd name="T1" fmla="*/ 7 h 66"/>
              <a:gd name="T2" fmla="*/ 10 w 24"/>
              <a:gd name="T3" fmla="*/ 29 h 66"/>
              <a:gd name="T4" fmla="*/ 18 w 24"/>
              <a:gd name="T5" fmla="*/ 47 h 66"/>
              <a:gd name="T6" fmla="*/ 24 w 24"/>
              <a:gd name="T7" fmla="*/ 66 h 66"/>
              <a:gd name="T8" fmla="*/ 13 w 24"/>
              <a:gd name="T9" fmla="*/ 49 h 66"/>
              <a:gd name="T10" fmla="*/ 6 w 24"/>
              <a:gd name="T11" fmla="*/ 29 h 66"/>
              <a:gd name="T12" fmla="*/ 0 w 24"/>
              <a:gd name="T13" fmla="*/ 7 h 66"/>
              <a:gd name="T14" fmla="*/ 5 w 24"/>
              <a:gd name="T15" fmla="*/ 0 h 66"/>
              <a:gd name="T16" fmla="*/ 10 w 24"/>
              <a:gd name="T17" fmla="*/ 7 h 66"/>
              <a:gd name="T18" fmla="*/ 10 w 24"/>
              <a:gd name="T19" fmla="*/ 7 h 6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4"/>
              <a:gd name="T31" fmla="*/ 0 h 66"/>
              <a:gd name="T32" fmla="*/ 24 w 24"/>
              <a:gd name="T33" fmla="*/ 66 h 6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4" h="66">
                <a:moveTo>
                  <a:pt x="10" y="7"/>
                </a:moveTo>
                <a:lnTo>
                  <a:pt x="10" y="29"/>
                </a:lnTo>
                <a:lnTo>
                  <a:pt x="18" y="47"/>
                </a:lnTo>
                <a:lnTo>
                  <a:pt x="24" y="66"/>
                </a:lnTo>
                <a:lnTo>
                  <a:pt x="13" y="49"/>
                </a:lnTo>
                <a:lnTo>
                  <a:pt x="6" y="29"/>
                </a:lnTo>
                <a:lnTo>
                  <a:pt x="0" y="7"/>
                </a:lnTo>
                <a:lnTo>
                  <a:pt x="5" y="0"/>
                </a:lnTo>
                <a:lnTo>
                  <a:pt x="10" y="7"/>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7" name="Freeform 662"/>
          <xdr:cNvSpPr>
            <a:spLocks/>
          </xdr:cNvSpPr>
        </xdr:nvSpPr>
        <xdr:spPr bwMode="auto">
          <a:xfrm>
            <a:off x="74" y="421"/>
            <a:ext cx="4" cy="4"/>
          </a:xfrm>
          <a:custGeom>
            <a:avLst/>
            <a:gdLst>
              <a:gd name="T0" fmla="*/ 25 w 32"/>
              <a:gd name="T1" fmla="*/ 0 h 25"/>
              <a:gd name="T2" fmla="*/ 14 w 32"/>
              <a:gd name="T3" fmla="*/ 2 h 25"/>
              <a:gd name="T4" fmla="*/ 3 w 32"/>
              <a:gd name="T5" fmla="*/ 9 h 25"/>
              <a:gd name="T6" fmla="*/ 0 w 32"/>
              <a:gd name="T7" fmla="*/ 14 h 25"/>
              <a:gd name="T8" fmla="*/ 1 w 32"/>
              <a:gd name="T9" fmla="*/ 25 h 25"/>
              <a:gd name="T10" fmla="*/ 7 w 32"/>
              <a:gd name="T11" fmla="*/ 21 h 25"/>
              <a:gd name="T12" fmla="*/ 15 w 32"/>
              <a:gd name="T13" fmla="*/ 12 h 25"/>
              <a:gd name="T14" fmla="*/ 27 w 32"/>
              <a:gd name="T15" fmla="*/ 11 h 25"/>
              <a:gd name="T16" fmla="*/ 32 w 32"/>
              <a:gd name="T17" fmla="*/ 7 h 25"/>
              <a:gd name="T18" fmla="*/ 25 w 32"/>
              <a:gd name="T19" fmla="*/ 0 h 25"/>
              <a:gd name="T20" fmla="*/ 25 w 32"/>
              <a:gd name="T21" fmla="*/ 0 h 2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2"/>
              <a:gd name="T34" fmla="*/ 0 h 25"/>
              <a:gd name="T35" fmla="*/ 32 w 32"/>
              <a:gd name="T36" fmla="*/ 25 h 2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2" h="25">
                <a:moveTo>
                  <a:pt x="25" y="0"/>
                </a:moveTo>
                <a:lnTo>
                  <a:pt x="14" y="2"/>
                </a:lnTo>
                <a:lnTo>
                  <a:pt x="3" y="9"/>
                </a:lnTo>
                <a:lnTo>
                  <a:pt x="0" y="14"/>
                </a:lnTo>
                <a:lnTo>
                  <a:pt x="1" y="25"/>
                </a:lnTo>
                <a:lnTo>
                  <a:pt x="7" y="21"/>
                </a:lnTo>
                <a:lnTo>
                  <a:pt x="15" y="12"/>
                </a:lnTo>
                <a:lnTo>
                  <a:pt x="27" y="11"/>
                </a:lnTo>
                <a:lnTo>
                  <a:pt x="32" y="7"/>
                </a:lnTo>
                <a:lnTo>
                  <a:pt x="25"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8" name="Freeform 663"/>
          <xdr:cNvSpPr>
            <a:spLocks/>
          </xdr:cNvSpPr>
        </xdr:nvSpPr>
        <xdr:spPr bwMode="auto">
          <a:xfrm>
            <a:off x="62" y="419"/>
            <a:ext cx="7" cy="5"/>
          </a:xfrm>
          <a:custGeom>
            <a:avLst/>
            <a:gdLst>
              <a:gd name="T0" fmla="*/ 39 w 47"/>
              <a:gd name="T1" fmla="*/ 3 h 36"/>
              <a:gd name="T2" fmla="*/ 28 w 47"/>
              <a:gd name="T3" fmla="*/ 0 h 36"/>
              <a:gd name="T4" fmla="*/ 10 w 47"/>
              <a:gd name="T5" fmla="*/ 6 h 36"/>
              <a:gd name="T6" fmla="*/ 1 w 47"/>
              <a:gd name="T7" fmla="*/ 16 h 36"/>
              <a:gd name="T8" fmla="*/ 0 w 47"/>
              <a:gd name="T9" fmla="*/ 26 h 36"/>
              <a:gd name="T10" fmla="*/ 1 w 47"/>
              <a:gd name="T11" fmla="*/ 36 h 36"/>
              <a:gd name="T12" fmla="*/ 9 w 47"/>
              <a:gd name="T13" fmla="*/ 28 h 36"/>
              <a:gd name="T14" fmla="*/ 28 w 47"/>
              <a:gd name="T15" fmla="*/ 20 h 36"/>
              <a:gd name="T16" fmla="*/ 41 w 47"/>
              <a:gd name="T17" fmla="*/ 16 h 36"/>
              <a:gd name="T18" fmla="*/ 47 w 47"/>
              <a:gd name="T19" fmla="*/ 10 h 36"/>
              <a:gd name="T20" fmla="*/ 39 w 47"/>
              <a:gd name="T21" fmla="*/ 3 h 36"/>
              <a:gd name="T22" fmla="*/ 39 w 47"/>
              <a:gd name="T23" fmla="*/ 3 h 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7"/>
              <a:gd name="T37" fmla="*/ 0 h 36"/>
              <a:gd name="T38" fmla="*/ 47 w 47"/>
              <a:gd name="T39" fmla="*/ 36 h 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7" h="36">
                <a:moveTo>
                  <a:pt x="39" y="3"/>
                </a:moveTo>
                <a:lnTo>
                  <a:pt x="28" y="0"/>
                </a:lnTo>
                <a:lnTo>
                  <a:pt x="10" y="6"/>
                </a:lnTo>
                <a:lnTo>
                  <a:pt x="1" y="16"/>
                </a:lnTo>
                <a:lnTo>
                  <a:pt x="0" y="26"/>
                </a:lnTo>
                <a:lnTo>
                  <a:pt x="1" y="36"/>
                </a:lnTo>
                <a:lnTo>
                  <a:pt x="9" y="28"/>
                </a:lnTo>
                <a:lnTo>
                  <a:pt x="28" y="20"/>
                </a:lnTo>
                <a:lnTo>
                  <a:pt x="41" y="16"/>
                </a:lnTo>
                <a:lnTo>
                  <a:pt x="47" y="10"/>
                </a:lnTo>
                <a:lnTo>
                  <a:pt x="39"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09" name="Freeform 664"/>
          <xdr:cNvSpPr>
            <a:spLocks/>
          </xdr:cNvSpPr>
        </xdr:nvSpPr>
        <xdr:spPr bwMode="auto">
          <a:xfrm>
            <a:off x="65" y="424"/>
            <a:ext cx="6" cy="5"/>
          </a:xfrm>
          <a:custGeom>
            <a:avLst/>
            <a:gdLst>
              <a:gd name="T0" fmla="*/ 33 w 43"/>
              <a:gd name="T1" fmla="*/ 0 h 31"/>
              <a:gd name="T2" fmla="*/ 12 w 43"/>
              <a:gd name="T3" fmla="*/ 1 h 31"/>
              <a:gd name="T4" fmla="*/ 1 w 43"/>
              <a:gd name="T5" fmla="*/ 10 h 31"/>
              <a:gd name="T6" fmla="*/ 0 w 43"/>
              <a:gd name="T7" fmla="*/ 22 h 31"/>
              <a:gd name="T8" fmla="*/ 4 w 43"/>
              <a:gd name="T9" fmla="*/ 31 h 31"/>
              <a:gd name="T10" fmla="*/ 12 w 43"/>
              <a:gd name="T11" fmla="*/ 22 h 31"/>
              <a:gd name="T12" fmla="*/ 21 w 43"/>
              <a:gd name="T13" fmla="*/ 15 h 31"/>
              <a:gd name="T14" fmla="*/ 43 w 43"/>
              <a:gd name="T15" fmla="*/ 14 h 31"/>
              <a:gd name="T16" fmla="*/ 33 w 43"/>
              <a:gd name="T17" fmla="*/ 0 h 31"/>
              <a:gd name="T18" fmla="*/ 33 w 43"/>
              <a:gd name="T19" fmla="*/ 0 h 3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3"/>
              <a:gd name="T31" fmla="*/ 0 h 31"/>
              <a:gd name="T32" fmla="*/ 43 w 43"/>
              <a:gd name="T33" fmla="*/ 31 h 3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3" h="31">
                <a:moveTo>
                  <a:pt x="33" y="0"/>
                </a:moveTo>
                <a:lnTo>
                  <a:pt x="12" y="1"/>
                </a:lnTo>
                <a:lnTo>
                  <a:pt x="1" y="10"/>
                </a:lnTo>
                <a:lnTo>
                  <a:pt x="0" y="22"/>
                </a:lnTo>
                <a:lnTo>
                  <a:pt x="4" y="31"/>
                </a:lnTo>
                <a:lnTo>
                  <a:pt x="12" y="22"/>
                </a:lnTo>
                <a:lnTo>
                  <a:pt x="21" y="15"/>
                </a:lnTo>
                <a:lnTo>
                  <a:pt x="43" y="14"/>
                </a:lnTo>
                <a:lnTo>
                  <a:pt x="33"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0" name="Freeform 665"/>
          <xdr:cNvSpPr>
            <a:spLocks/>
          </xdr:cNvSpPr>
        </xdr:nvSpPr>
        <xdr:spPr bwMode="auto">
          <a:xfrm>
            <a:off x="87" y="420"/>
            <a:ext cx="5" cy="3"/>
          </a:xfrm>
          <a:custGeom>
            <a:avLst/>
            <a:gdLst>
              <a:gd name="T0" fmla="*/ 3 w 37"/>
              <a:gd name="T1" fmla="*/ 4 h 27"/>
              <a:gd name="T2" fmla="*/ 13 w 37"/>
              <a:gd name="T3" fmla="*/ 0 h 27"/>
              <a:gd name="T4" fmla="*/ 24 w 37"/>
              <a:gd name="T5" fmla="*/ 1 h 27"/>
              <a:gd name="T6" fmla="*/ 33 w 37"/>
              <a:gd name="T7" fmla="*/ 8 h 27"/>
              <a:gd name="T8" fmla="*/ 37 w 37"/>
              <a:gd name="T9" fmla="*/ 18 h 27"/>
              <a:gd name="T10" fmla="*/ 37 w 37"/>
              <a:gd name="T11" fmla="*/ 27 h 27"/>
              <a:gd name="T12" fmla="*/ 28 w 37"/>
              <a:gd name="T13" fmla="*/ 20 h 27"/>
              <a:gd name="T14" fmla="*/ 18 w 37"/>
              <a:gd name="T15" fmla="*/ 15 h 27"/>
              <a:gd name="T16" fmla="*/ 9 w 37"/>
              <a:gd name="T17" fmla="*/ 13 h 27"/>
              <a:gd name="T18" fmla="*/ 0 w 37"/>
              <a:gd name="T19" fmla="*/ 15 h 27"/>
              <a:gd name="T20" fmla="*/ 3 w 37"/>
              <a:gd name="T21" fmla="*/ 4 h 27"/>
              <a:gd name="T22" fmla="*/ 3 w 37"/>
              <a:gd name="T23" fmla="*/ 4 h 2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7"/>
              <a:gd name="T37" fmla="*/ 0 h 27"/>
              <a:gd name="T38" fmla="*/ 37 w 37"/>
              <a:gd name="T39" fmla="*/ 27 h 27"/>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7" h="27">
                <a:moveTo>
                  <a:pt x="3" y="4"/>
                </a:moveTo>
                <a:lnTo>
                  <a:pt x="13" y="0"/>
                </a:lnTo>
                <a:lnTo>
                  <a:pt x="24" y="1"/>
                </a:lnTo>
                <a:lnTo>
                  <a:pt x="33" y="8"/>
                </a:lnTo>
                <a:lnTo>
                  <a:pt x="37" y="18"/>
                </a:lnTo>
                <a:lnTo>
                  <a:pt x="37" y="27"/>
                </a:lnTo>
                <a:lnTo>
                  <a:pt x="28" y="20"/>
                </a:lnTo>
                <a:lnTo>
                  <a:pt x="18" y="15"/>
                </a:lnTo>
                <a:lnTo>
                  <a:pt x="9" y="13"/>
                </a:lnTo>
                <a:lnTo>
                  <a:pt x="0" y="15"/>
                </a:lnTo>
                <a:lnTo>
                  <a:pt x="3"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1" name="Freeform 666"/>
          <xdr:cNvSpPr>
            <a:spLocks/>
          </xdr:cNvSpPr>
        </xdr:nvSpPr>
        <xdr:spPr bwMode="auto">
          <a:xfrm>
            <a:off x="88" y="424"/>
            <a:ext cx="5" cy="2"/>
          </a:xfrm>
          <a:custGeom>
            <a:avLst/>
            <a:gdLst>
              <a:gd name="T0" fmla="*/ 1 w 35"/>
              <a:gd name="T1" fmla="*/ 1 h 15"/>
              <a:gd name="T2" fmla="*/ 10 w 35"/>
              <a:gd name="T3" fmla="*/ 0 h 15"/>
              <a:gd name="T4" fmla="*/ 24 w 35"/>
              <a:gd name="T5" fmla="*/ 1 h 15"/>
              <a:gd name="T6" fmla="*/ 30 w 35"/>
              <a:gd name="T7" fmla="*/ 6 h 15"/>
              <a:gd name="T8" fmla="*/ 35 w 35"/>
              <a:gd name="T9" fmla="*/ 15 h 15"/>
              <a:gd name="T10" fmla="*/ 21 w 35"/>
              <a:gd name="T11" fmla="*/ 10 h 15"/>
              <a:gd name="T12" fmla="*/ 9 w 35"/>
              <a:gd name="T13" fmla="*/ 7 h 15"/>
              <a:gd name="T14" fmla="*/ 0 w 35"/>
              <a:gd name="T15" fmla="*/ 10 h 15"/>
              <a:gd name="T16" fmla="*/ 1 w 35"/>
              <a:gd name="T17" fmla="*/ 1 h 15"/>
              <a:gd name="T18" fmla="*/ 1 w 35"/>
              <a:gd name="T19" fmla="*/ 1 h 1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5"/>
              <a:gd name="T31" fmla="*/ 0 h 15"/>
              <a:gd name="T32" fmla="*/ 35 w 35"/>
              <a:gd name="T33" fmla="*/ 15 h 1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5" h="15">
                <a:moveTo>
                  <a:pt x="1" y="1"/>
                </a:moveTo>
                <a:lnTo>
                  <a:pt x="10" y="0"/>
                </a:lnTo>
                <a:lnTo>
                  <a:pt x="24" y="1"/>
                </a:lnTo>
                <a:lnTo>
                  <a:pt x="30" y="6"/>
                </a:lnTo>
                <a:lnTo>
                  <a:pt x="35" y="15"/>
                </a:lnTo>
                <a:lnTo>
                  <a:pt x="21" y="10"/>
                </a:lnTo>
                <a:lnTo>
                  <a:pt x="9" y="7"/>
                </a:lnTo>
                <a:lnTo>
                  <a:pt x="0" y="10"/>
                </a:lnTo>
                <a:lnTo>
                  <a:pt x="1" y="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2" name="Freeform 667"/>
          <xdr:cNvSpPr>
            <a:spLocks/>
          </xdr:cNvSpPr>
        </xdr:nvSpPr>
        <xdr:spPr bwMode="auto">
          <a:xfrm>
            <a:off x="77" y="424"/>
            <a:ext cx="6" cy="12"/>
          </a:xfrm>
          <a:custGeom>
            <a:avLst/>
            <a:gdLst>
              <a:gd name="T0" fmla="*/ 10 w 43"/>
              <a:gd name="T1" fmla="*/ 6 h 85"/>
              <a:gd name="T2" fmla="*/ 20 w 43"/>
              <a:gd name="T3" fmla="*/ 26 h 85"/>
              <a:gd name="T4" fmla="*/ 27 w 43"/>
              <a:gd name="T5" fmla="*/ 48 h 85"/>
              <a:gd name="T6" fmla="*/ 37 w 43"/>
              <a:gd name="T7" fmla="*/ 72 h 85"/>
              <a:gd name="T8" fmla="*/ 43 w 43"/>
              <a:gd name="T9" fmla="*/ 85 h 85"/>
              <a:gd name="T10" fmla="*/ 20 w 43"/>
              <a:gd name="T11" fmla="*/ 49 h 85"/>
              <a:gd name="T12" fmla="*/ 12 w 43"/>
              <a:gd name="T13" fmla="*/ 28 h 85"/>
              <a:gd name="T14" fmla="*/ 0 w 43"/>
              <a:gd name="T15" fmla="*/ 5 h 85"/>
              <a:gd name="T16" fmla="*/ 7 w 43"/>
              <a:gd name="T17" fmla="*/ 0 h 85"/>
              <a:gd name="T18" fmla="*/ 10 w 43"/>
              <a:gd name="T19" fmla="*/ 6 h 85"/>
              <a:gd name="T20" fmla="*/ 10 w 43"/>
              <a:gd name="T21" fmla="*/ 6 h 8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3"/>
              <a:gd name="T34" fmla="*/ 0 h 85"/>
              <a:gd name="T35" fmla="*/ 43 w 43"/>
              <a:gd name="T36" fmla="*/ 85 h 8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3" h="85">
                <a:moveTo>
                  <a:pt x="10" y="6"/>
                </a:moveTo>
                <a:lnTo>
                  <a:pt x="20" y="26"/>
                </a:lnTo>
                <a:lnTo>
                  <a:pt x="27" y="48"/>
                </a:lnTo>
                <a:lnTo>
                  <a:pt x="37" y="72"/>
                </a:lnTo>
                <a:lnTo>
                  <a:pt x="43" y="85"/>
                </a:lnTo>
                <a:lnTo>
                  <a:pt x="20" y="49"/>
                </a:lnTo>
                <a:lnTo>
                  <a:pt x="12" y="28"/>
                </a:lnTo>
                <a:lnTo>
                  <a:pt x="0" y="5"/>
                </a:lnTo>
                <a:lnTo>
                  <a:pt x="7" y="0"/>
                </a:lnTo>
                <a:lnTo>
                  <a:pt x="10" y="6"/>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3" name="Freeform 668"/>
          <xdr:cNvSpPr>
            <a:spLocks/>
          </xdr:cNvSpPr>
        </xdr:nvSpPr>
        <xdr:spPr bwMode="auto">
          <a:xfrm>
            <a:off x="91" y="426"/>
            <a:ext cx="2" cy="11"/>
          </a:xfrm>
          <a:custGeom>
            <a:avLst/>
            <a:gdLst>
              <a:gd name="T0" fmla="*/ 10 w 12"/>
              <a:gd name="T1" fmla="*/ 8 h 75"/>
              <a:gd name="T2" fmla="*/ 9 w 12"/>
              <a:gd name="T3" fmla="*/ 32 h 75"/>
              <a:gd name="T4" fmla="*/ 10 w 12"/>
              <a:gd name="T5" fmla="*/ 50 h 75"/>
              <a:gd name="T6" fmla="*/ 12 w 12"/>
              <a:gd name="T7" fmla="*/ 75 h 75"/>
              <a:gd name="T8" fmla="*/ 6 w 12"/>
              <a:gd name="T9" fmla="*/ 49 h 75"/>
              <a:gd name="T10" fmla="*/ 3 w 12"/>
              <a:gd name="T11" fmla="*/ 26 h 75"/>
              <a:gd name="T12" fmla="*/ 0 w 12"/>
              <a:gd name="T13" fmla="*/ 4 h 75"/>
              <a:gd name="T14" fmla="*/ 3 w 12"/>
              <a:gd name="T15" fmla="*/ 0 h 75"/>
              <a:gd name="T16" fmla="*/ 10 w 12"/>
              <a:gd name="T17" fmla="*/ 8 h 75"/>
              <a:gd name="T18" fmla="*/ 10 w 12"/>
              <a:gd name="T19" fmla="*/ 8 h 7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2"/>
              <a:gd name="T31" fmla="*/ 0 h 75"/>
              <a:gd name="T32" fmla="*/ 12 w 12"/>
              <a:gd name="T33" fmla="*/ 75 h 7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2" h="75">
                <a:moveTo>
                  <a:pt x="10" y="8"/>
                </a:moveTo>
                <a:lnTo>
                  <a:pt x="9" y="32"/>
                </a:lnTo>
                <a:lnTo>
                  <a:pt x="10" y="50"/>
                </a:lnTo>
                <a:lnTo>
                  <a:pt x="12" y="75"/>
                </a:lnTo>
                <a:lnTo>
                  <a:pt x="6" y="49"/>
                </a:lnTo>
                <a:lnTo>
                  <a:pt x="3" y="26"/>
                </a:lnTo>
                <a:lnTo>
                  <a:pt x="0" y="4"/>
                </a:lnTo>
                <a:lnTo>
                  <a:pt x="3" y="0"/>
                </a:lnTo>
                <a:lnTo>
                  <a:pt x="10" y="8"/>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4" name="Freeform 669"/>
          <xdr:cNvSpPr>
            <a:spLocks/>
          </xdr:cNvSpPr>
        </xdr:nvSpPr>
        <xdr:spPr bwMode="auto">
          <a:xfrm>
            <a:off x="53" y="426"/>
            <a:ext cx="6" cy="6"/>
          </a:xfrm>
          <a:custGeom>
            <a:avLst/>
            <a:gdLst>
              <a:gd name="T0" fmla="*/ 1 w 40"/>
              <a:gd name="T1" fmla="*/ 38 h 46"/>
              <a:gd name="T2" fmla="*/ 0 w 40"/>
              <a:gd name="T3" fmla="*/ 24 h 46"/>
              <a:gd name="T4" fmla="*/ 6 w 40"/>
              <a:gd name="T5" fmla="*/ 6 h 46"/>
              <a:gd name="T6" fmla="*/ 20 w 40"/>
              <a:gd name="T7" fmla="*/ 1 h 46"/>
              <a:gd name="T8" fmla="*/ 35 w 40"/>
              <a:gd name="T9" fmla="*/ 0 h 46"/>
              <a:gd name="T10" fmla="*/ 40 w 40"/>
              <a:gd name="T11" fmla="*/ 6 h 46"/>
              <a:gd name="T12" fmla="*/ 25 w 40"/>
              <a:gd name="T13" fmla="*/ 10 h 46"/>
              <a:gd name="T14" fmla="*/ 16 w 40"/>
              <a:gd name="T15" fmla="*/ 20 h 46"/>
              <a:gd name="T16" fmla="*/ 12 w 40"/>
              <a:gd name="T17" fmla="*/ 30 h 46"/>
              <a:gd name="T18" fmla="*/ 7 w 40"/>
              <a:gd name="T19" fmla="*/ 46 h 46"/>
              <a:gd name="T20" fmla="*/ 1 w 40"/>
              <a:gd name="T21" fmla="*/ 38 h 46"/>
              <a:gd name="T22" fmla="*/ 1 w 40"/>
              <a:gd name="T23" fmla="*/ 38 h 4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46"/>
              <a:gd name="T38" fmla="*/ 40 w 40"/>
              <a:gd name="T39" fmla="*/ 46 h 4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46">
                <a:moveTo>
                  <a:pt x="1" y="38"/>
                </a:moveTo>
                <a:lnTo>
                  <a:pt x="0" y="24"/>
                </a:lnTo>
                <a:lnTo>
                  <a:pt x="6" y="6"/>
                </a:lnTo>
                <a:lnTo>
                  <a:pt x="20" y="1"/>
                </a:lnTo>
                <a:lnTo>
                  <a:pt x="35" y="0"/>
                </a:lnTo>
                <a:lnTo>
                  <a:pt x="40" y="6"/>
                </a:lnTo>
                <a:lnTo>
                  <a:pt x="25" y="10"/>
                </a:lnTo>
                <a:lnTo>
                  <a:pt x="16" y="20"/>
                </a:lnTo>
                <a:lnTo>
                  <a:pt x="12" y="30"/>
                </a:lnTo>
                <a:lnTo>
                  <a:pt x="7" y="46"/>
                </a:lnTo>
                <a:lnTo>
                  <a:pt x="1" y="38"/>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5" name="Freeform 670"/>
          <xdr:cNvSpPr>
            <a:spLocks/>
          </xdr:cNvSpPr>
        </xdr:nvSpPr>
        <xdr:spPr bwMode="auto">
          <a:xfrm>
            <a:off x="56" y="429"/>
            <a:ext cx="5" cy="5"/>
          </a:xfrm>
          <a:custGeom>
            <a:avLst/>
            <a:gdLst>
              <a:gd name="T0" fmla="*/ 25 w 34"/>
              <a:gd name="T1" fmla="*/ 0 h 35"/>
              <a:gd name="T2" fmla="*/ 10 w 34"/>
              <a:gd name="T3" fmla="*/ 5 h 35"/>
              <a:gd name="T4" fmla="*/ 0 w 34"/>
              <a:gd name="T5" fmla="*/ 21 h 35"/>
              <a:gd name="T6" fmla="*/ 0 w 34"/>
              <a:gd name="T7" fmla="*/ 30 h 35"/>
              <a:gd name="T8" fmla="*/ 6 w 34"/>
              <a:gd name="T9" fmla="*/ 35 h 35"/>
              <a:gd name="T10" fmla="*/ 13 w 34"/>
              <a:gd name="T11" fmla="*/ 24 h 35"/>
              <a:gd name="T12" fmla="*/ 29 w 34"/>
              <a:gd name="T13" fmla="*/ 11 h 35"/>
              <a:gd name="T14" fmla="*/ 34 w 34"/>
              <a:gd name="T15" fmla="*/ 5 h 35"/>
              <a:gd name="T16" fmla="*/ 25 w 34"/>
              <a:gd name="T17" fmla="*/ 0 h 35"/>
              <a:gd name="T18" fmla="*/ 25 w 34"/>
              <a:gd name="T19" fmla="*/ 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4"/>
              <a:gd name="T31" fmla="*/ 0 h 35"/>
              <a:gd name="T32" fmla="*/ 34 w 34"/>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4" h="35">
                <a:moveTo>
                  <a:pt x="25" y="0"/>
                </a:moveTo>
                <a:lnTo>
                  <a:pt x="10" y="5"/>
                </a:lnTo>
                <a:lnTo>
                  <a:pt x="0" y="21"/>
                </a:lnTo>
                <a:lnTo>
                  <a:pt x="0" y="30"/>
                </a:lnTo>
                <a:lnTo>
                  <a:pt x="6" y="35"/>
                </a:lnTo>
                <a:lnTo>
                  <a:pt x="13" y="24"/>
                </a:lnTo>
                <a:lnTo>
                  <a:pt x="29" y="11"/>
                </a:lnTo>
                <a:lnTo>
                  <a:pt x="34" y="5"/>
                </a:lnTo>
                <a:lnTo>
                  <a:pt x="25"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6" name="Freeform 671"/>
          <xdr:cNvSpPr>
            <a:spLocks/>
          </xdr:cNvSpPr>
        </xdr:nvSpPr>
        <xdr:spPr bwMode="auto">
          <a:xfrm>
            <a:off x="68" y="427"/>
            <a:ext cx="8" cy="10"/>
          </a:xfrm>
          <a:custGeom>
            <a:avLst/>
            <a:gdLst>
              <a:gd name="T0" fmla="*/ 12 w 50"/>
              <a:gd name="T1" fmla="*/ 4 h 76"/>
              <a:gd name="T2" fmla="*/ 22 w 50"/>
              <a:gd name="T3" fmla="*/ 15 h 76"/>
              <a:gd name="T4" fmla="*/ 30 w 50"/>
              <a:gd name="T5" fmla="*/ 35 h 76"/>
              <a:gd name="T6" fmla="*/ 42 w 50"/>
              <a:gd name="T7" fmla="*/ 53 h 76"/>
              <a:gd name="T8" fmla="*/ 50 w 50"/>
              <a:gd name="T9" fmla="*/ 76 h 76"/>
              <a:gd name="T10" fmla="*/ 37 w 50"/>
              <a:gd name="T11" fmla="*/ 57 h 76"/>
              <a:gd name="T12" fmla="*/ 17 w 50"/>
              <a:gd name="T13" fmla="*/ 24 h 76"/>
              <a:gd name="T14" fmla="*/ 0 w 50"/>
              <a:gd name="T15" fmla="*/ 5 h 76"/>
              <a:gd name="T16" fmla="*/ 6 w 50"/>
              <a:gd name="T17" fmla="*/ 0 h 76"/>
              <a:gd name="T18" fmla="*/ 12 w 50"/>
              <a:gd name="T19" fmla="*/ 4 h 76"/>
              <a:gd name="T20" fmla="*/ 12 w 50"/>
              <a:gd name="T21" fmla="*/ 4 h 7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0"/>
              <a:gd name="T34" fmla="*/ 0 h 76"/>
              <a:gd name="T35" fmla="*/ 50 w 50"/>
              <a:gd name="T36" fmla="*/ 76 h 7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0" h="76">
                <a:moveTo>
                  <a:pt x="12" y="4"/>
                </a:moveTo>
                <a:lnTo>
                  <a:pt x="22" y="15"/>
                </a:lnTo>
                <a:lnTo>
                  <a:pt x="30" y="35"/>
                </a:lnTo>
                <a:lnTo>
                  <a:pt x="42" y="53"/>
                </a:lnTo>
                <a:lnTo>
                  <a:pt x="50" y="76"/>
                </a:lnTo>
                <a:lnTo>
                  <a:pt x="37" y="57"/>
                </a:lnTo>
                <a:lnTo>
                  <a:pt x="17" y="24"/>
                </a:lnTo>
                <a:lnTo>
                  <a:pt x="0" y="5"/>
                </a:lnTo>
                <a:lnTo>
                  <a:pt x="6" y="0"/>
                </a:lnTo>
                <a:lnTo>
                  <a:pt x="12"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7" name="Freeform 672"/>
          <xdr:cNvSpPr>
            <a:spLocks/>
          </xdr:cNvSpPr>
        </xdr:nvSpPr>
        <xdr:spPr bwMode="auto">
          <a:xfrm>
            <a:off x="60" y="431"/>
            <a:ext cx="9" cy="9"/>
          </a:xfrm>
          <a:custGeom>
            <a:avLst/>
            <a:gdLst>
              <a:gd name="T0" fmla="*/ 8 w 58"/>
              <a:gd name="T1" fmla="*/ 0 h 62"/>
              <a:gd name="T2" fmla="*/ 18 w 58"/>
              <a:gd name="T3" fmla="*/ 18 h 62"/>
              <a:gd name="T4" fmla="*/ 30 w 58"/>
              <a:gd name="T5" fmla="*/ 29 h 62"/>
              <a:gd name="T6" fmla="*/ 46 w 58"/>
              <a:gd name="T7" fmla="*/ 42 h 62"/>
              <a:gd name="T8" fmla="*/ 58 w 58"/>
              <a:gd name="T9" fmla="*/ 62 h 62"/>
              <a:gd name="T10" fmla="*/ 36 w 58"/>
              <a:gd name="T11" fmla="*/ 42 h 62"/>
              <a:gd name="T12" fmla="*/ 15 w 58"/>
              <a:gd name="T13" fmla="*/ 28 h 62"/>
              <a:gd name="T14" fmla="*/ 5 w 58"/>
              <a:gd name="T15" fmla="*/ 17 h 62"/>
              <a:gd name="T16" fmla="*/ 0 w 58"/>
              <a:gd name="T17" fmla="*/ 6 h 62"/>
              <a:gd name="T18" fmla="*/ 2 w 58"/>
              <a:gd name="T19" fmla="*/ 2 h 62"/>
              <a:gd name="T20" fmla="*/ 8 w 58"/>
              <a:gd name="T21" fmla="*/ 0 h 62"/>
              <a:gd name="T22" fmla="*/ 8 w 58"/>
              <a:gd name="T23" fmla="*/ 0 h 6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8"/>
              <a:gd name="T37" fmla="*/ 0 h 62"/>
              <a:gd name="T38" fmla="*/ 58 w 58"/>
              <a:gd name="T39" fmla="*/ 62 h 62"/>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8" h="62">
                <a:moveTo>
                  <a:pt x="8" y="0"/>
                </a:moveTo>
                <a:lnTo>
                  <a:pt x="18" y="18"/>
                </a:lnTo>
                <a:lnTo>
                  <a:pt x="30" y="29"/>
                </a:lnTo>
                <a:lnTo>
                  <a:pt x="46" y="42"/>
                </a:lnTo>
                <a:lnTo>
                  <a:pt x="58" y="62"/>
                </a:lnTo>
                <a:lnTo>
                  <a:pt x="36" y="42"/>
                </a:lnTo>
                <a:lnTo>
                  <a:pt x="15" y="28"/>
                </a:lnTo>
                <a:lnTo>
                  <a:pt x="5" y="17"/>
                </a:lnTo>
                <a:lnTo>
                  <a:pt x="0" y="6"/>
                </a:lnTo>
                <a:lnTo>
                  <a:pt x="2" y="2"/>
                </a:lnTo>
                <a:lnTo>
                  <a:pt x="8"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8" name="Freeform 673"/>
          <xdr:cNvSpPr>
            <a:spLocks/>
          </xdr:cNvSpPr>
        </xdr:nvSpPr>
        <xdr:spPr bwMode="auto">
          <a:xfrm>
            <a:off x="95" y="424"/>
            <a:ext cx="3" cy="2"/>
          </a:xfrm>
          <a:custGeom>
            <a:avLst/>
            <a:gdLst>
              <a:gd name="T0" fmla="*/ 2 w 20"/>
              <a:gd name="T1" fmla="*/ 2 h 19"/>
              <a:gd name="T2" fmla="*/ 10 w 20"/>
              <a:gd name="T3" fmla="*/ 0 h 19"/>
              <a:gd name="T4" fmla="*/ 17 w 20"/>
              <a:gd name="T5" fmla="*/ 6 h 19"/>
              <a:gd name="T6" fmla="*/ 20 w 20"/>
              <a:gd name="T7" fmla="*/ 15 h 19"/>
              <a:gd name="T8" fmla="*/ 17 w 20"/>
              <a:gd name="T9" fmla="*/ 19 h 19"/>
              <a:gd name="T10" fmla="*/ 12 w 20"/>
              <a:gd name="T11" fmla="*/ 15 h 19"/>
              <a:gd name="T12" fmla="*/ 5 w 20"/>
              <a:gd name="T13" fmla="*/ 11 h 19"/>
              <a:gd name="T14" fmla="*/ 0 w 20"/>
              <a:gd name="T15" fmla="*/ 8 h 19"/>
              <a:gd name="T16" fmla="*/ 2 w 20"/>
              <a:gd name="T17" fmla="*/ 2 h 19"/>
              <a:gd name="T18" fmla="*/ 2 w 20"/>
              <a:gd name="T19" fmla="*/ 2 h 1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0"/>
              <a:gd name="T31" fmla="*/ 0 h 19"/>
              <a:gd name="T32" fmla="*/ 20 w 20"/>
              <a:gd name="T33" fmla="*/ 19 h 1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0" h="19">
                <a:moveTo>
                  <a:pt x="2" y="2"/>
                </a:moveTo>
                <a:lnTo>
                  <a:pt x="10" y="0"/>
                </a:lnTo>
                <a:lnTo>
                  <a:pt x="17" y="6"/>
                </a:lnTo>
                <a:lnTo>
                  <a:pt x="20" y="15"/>
                </a:lnTo>
                <a:lnTo>
                  <a:pt x="17" y="19"/>
                </a:lnTo>
                <a:lnTo>
                  <a:pt x="12" y="15"/>
                </a:lnTo>
                <a:lnTo>
                  <a:pt x="5" y="11"/>
                </a:lnTo>
                <a:lnTo>
                  <a:pt x="0" y="8"/>
                </a:lnTo>
                <a:lnTo>
                  <a:pt x="2"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19" name="Freeform 674"/>
          <xdr:cNvSpPr>
            <a:spLocks/>
          </xdr:cNvSpPr>
        </xdr:nvSpPr>
        <xdr:spPr bwMode="auto">
          <a:xfrm>
            <a:off x="47" y="434"/>
            <a:ext cx="5" cy="8"/>
          </a:xfrm>
          <a:custGeom>
            <a:avLst/>
            <a:gdLst>
              <a:gd name="T0" fmla="*/ 22 w 29"/>
              <a:gd name="T1" fmla="*/ 0 h 52"/>
              <a:gd name="T2" fmla="*/ 16 w 29"/>
              <a:gd name="T3" fmla="*/ 3 h 52"/>
              <a:gd name="T4" fmla="*/ 6 w 29"/>
              <a:gd name="T5" fmla="*/ 14 h 52"/>
              <a:gd name="T6" fmla="*/ 0 w 29"/>
              <a:gd name="T7" fmla="*/ 25 h 52"/>
              <a:gd name="T8" fmla="*/ 0 w 29"/>
              <a:gd name="T9" fmla="*/ 37 h 52"/>
              <a:gd name="T10" fmla="*/ 4 w 29"/>
              <a:gd name="T11" fmla="*/ 45 h 52"/>
              <a:gd name="T12" fmla="*/ 12 w 29"/>
              <a:gd name="T13" fmla="*/ 52 h 52"/>
              <a:gd name="T14" fmla="*/ 22 w 29"/>
              <a:gd name="T15" fmla="*/ 52 h 52"/>
              <a:gd name="T16" fmla="*/ 14 w 29"/>
              <a:gd name="T17" fmla="*/ 37 h 52"/>
              <a:gd name="T18" fmla="*/ 16 w 29"/>
              <a:gd name="T19" fmla="*/ 23 h 52"/>
              <a:gd name="T20" fmla="*/ 23 w 29"/>
              <a:gd name="T21" fmla="*/ 11 h 52"/>
              <a:gd name="T22" fmla="*/ 29 w 29"/>
              <a:gd name="T23" fmla="*/ 5 h 52"/>
              <a:gd name="T24" fmla="*/ 22 w 29"/>
              <a:gd name="T25" fmla="*/ 0 h 52"/>
              <a:gd name="T26" fmla="*/ 22 w 29"/>
              <a:gd name="T27" fmla="*/ 0 h 5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9"/>
              <a:gd name="T43" fmla="*/ 0 h 52"/>
              <a:gd name="T44" fmla="*/ 29 w 29"/>
              <a:gd name="T45" fmla="*/ 52 h 5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9" h="52">
                <a:moveTo>
                  <a:pt x="22" y="0"/>
                </a:moveTo>
                <a:lnTo>
                  <a:pt x="16" y="3"/>
                </a:lnTo>
                <a:lnTo>
                  <a:pt x="6" y="14"/>
                </a:lnTo>
                <a:lnTo>
                  <a:pt x="0" y="25"/>
                </a:lnTo>
                <a:lnTo>
                  <a:pt x="0" y="37"/>
                </a:lnTo>
                <a:lnTo>
                  <a:pt x="4" y="45"/>
                </a:lnTo>
                <a:lnTo>
                  <a:pt x="12" y="52"/>
                </a:lnTo>
                <a:lnTo>
                  <a:pt x="22" y="52"/>
                </a:lnTo>
                <a:lnTo>
                  <a:pt x="14" y="37"/>
                </a:lnTo>
                <a:lnTo>
                  <a:pt x="16" y="23"/>
                </a:lnTo>
                <a:lnTo>
                  <a:pt x="23" y="11"/>
                </a:lnTo>
                <a:lnTo>
                  <a:pt x="29" y="5"/>
                </a:lnTo>
                <a:lnTo>
                  <a:pt x="22"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0" name="Freeform 675"/>
          <xdr:cNvSpPr>
            <a:spLocks/>
          </xdr:cNvSpPr>
        </xdr:nvSpPr>
        <xdr:spPr bwMode="auto">
          <a:xfrm>
            <a:off x="52" y="436"/>
            <a:ext cx="3" cy="6"/>
          </a:xfrm>
          <a:custGeom>
            <a:avLst/>
            <a:gdLst>
              <a:gd name="T0" fmla="*/ 14 w 23"/>
              <a:gd name="T1" fmla="*/ 0 h 41"/>
              <a:gd name="T2" fmla="*/ 4 w 23"/>
              <a:gd name="T3" fmla="*/ 5 h 41"/>
              <a:gd name="T4" fmla="*/ 0 w 23"/>
              <a:gd name="T5" fmla="*/ 17 h 41"/>
              <a:gd name="T6" fmla="*/ 0 w 23"/>
              <a:gd name="T7" fmla="*/ 29 h 41"/>
              <a:gd name="T8" fmla="*/ 0 w 23"/>
              <a:gd name="T9" fmla="*/ 39 h 41"/>
              <a:gd name="T10" fmla="*/ 13 w 23"/>
              <a:gd name="T11" fmla="*/ 41 h 41"/>
              <a:gd name="T12" fmla="*/ 13 w 23"/>
              <a:gd name="T13" fmla="*/ 24 h 41"/>
              <a:gd name="T14" fmla="*/ 15 w 23"/>
              <a:gd name="T15" fmla="*/ 13 h 41"/>
              <a:gd name="T16" fmla="*/ 23 w 23"/>
              <a:gd name="T17" fmla="*/ 3 h 41"/>
              <a:gd name="T18" fmla="*/ 14 w 23"/>
              <a:gd name="T19" fmla="*/ 0 h 41"/>
              <a:gd name="T20" fmla="*/ 14 w 23"/>
              <a:gd name="T21" fmla="*/ 0 h 4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3"/>
              <a:gd name="T34" fmla="*/ 0 h 41"/>
              <a:gd name="T35" fmla="*/ 23 w 23"/>
              <a:gd name="T36" fmla="*/ 41 h 41"/>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3" h="41">
                <a:moveTo>
                  <a:pt x="14" y="0"/>
                </a:moveTo>
                <a:lnTo>
                  <a:pt x="4" y="5"/>
                </a:lnTo>
                <a:lnTo>
                  <a:pt x="0" y="17"/>
                </a:lnTo>
                <a:lnTo>
                  <a:pt x="0" y="29"/>
                </a:lnTo>
                <a:lnTo>
                  <a:pt x="0" y="39"/>
                </a:lnTo>
                <a:lnTo>
                  <a:pt x="13" y="41"/>
                </a:lnTo>
                <a:lnTo>
                  <a:pt x="13" y="24"/>
                </a:lnTo>
                <a:lnTo>
                  <a:pt x="15" y="13"/>
                </a:lnTo>
                <a:lnTo>
                  <a:pt x="23" y="3"/>
                </a:lnTo>
                <a:lnTo>
                  <a:pt x="14"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1" name="Freeform 676"/>
          <xdr:cNvSpPr>
            <a:spLocks/>
          </xdr:cNvSpPr>
        </xdr:nvSpPr>
        <xdr:spPr bwMode="auto">
          <a:xfrm>
            <a:off x="55" y="439"/>
            <a:ext cx="13" cy="6"/>
          </a:xfrm>
          <a:custGeom>
            <a:avLst/>
            <a:gdLst>
              <a:gd name="T0" fmla="*/ 6 w 86"/>
              <a:gd name="T1" fmla="*/ 0 h 43"/>
              <a:gd name="T2" fmla="*/ 29 w 86"/>
              <a:gd name="T3" fmla="*/ 6 h 43"/>
              <a:gd name="T4" fmla="*/ 59 w 86"/>
              <a:gd name="T5" fmla="*/ 15 h 43"/>
              <a:gd name="T6" fmla="*/ 70 w 86"/>
              <a:gd name="T7" fmla="*/ 35 h 43"/>
              <a:gd name="T8" fmla="*/ 86 w 86"/>
              <a:gd name="T9" fmla="*/ 43 h 43"/>
              <a:gd name="T10" fmla="*/ 65 w 86"/>
              <a:gd name="T11" fmla="*/ 36 h 43"/>
              <a:gd name="T12" fmla="*/ 53 w 86"/>
              <a:gd name="T13" fmla="*/ 24 h 43"/>
              <a:gd name="T14" fmla="*/ 21 w 86"/>
              <a:gd name="T15" fmla="*/ 15 h 43"/>
              <a:gd name="T16" fmla="*/ 0 w 86"/>
              <a:gd name="T17" fmla="*/ 10 h 43"/>
              <a:gd name="T18" fmla="*/ 0 w 86"/>
              <a:gd name="T19" fmla="*/ 0 h 43"/>
              <a:gd name="T20" fmla="*/ 6 w 86"/>
              <a:gd name="T21" fmla="*/ 0 h 43"/>
              <a:gd name="T22" fmla="*/ 6 w 86"/>
              <a:gd name="T23" fmla="*/ 0 h 4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86"/>
              <a:gd name="T37" fmla="*/ 0 h 43"/>
              <a:gd name="T38" fmla="*/ 86 w 86"/>
              <a:gd name="T39" fmla="*/ 43 h 4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86" h="43">
                <a:moveTo>
                  <a:pt x="6" y="0"/>
                </a:moveTo>
                <a:lnTo>
                  <a:pt x="29" y="6"/>
                </a:lnTo>
                <a:lnTo>
                  <a:pt x="59" y="15"/>
                </a:lnTo>
                <a:lnTo>
                  <a:pt x="70" y="35"/>
                </a:lnTo>
                <a:lnTo>
                  <a:pt x="86" y="43"/>
                </a:lnTo>
                <a:lnTo>
                  <a:pt x="65" y="36"/>
                </a:lnTo>
                <a:lnTo>
                  <a:pt x="53" y="24"/>
                </a:lnTo>
                <a:lnTo>
                  <a:pt x="21" y="15"/>
                </a:lnTo>
                <a:lnTo>
                  <a:pt x="0" y="10"/>
                </a:lnTo>
                <a:lnTo>
                  <a:pt x="0" y="0"/>
                </a:lnTo>
                <a:lnTo>
                  <a:pt x="6"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2" name="Freeform 677"/>
          <xdr:cNvSpPr>
            <a:spLocks/>
          </xdr:cNvSpPr>
        </xdr:nvSpPr>
        <xdr:spPr bwMode="auto">
          <a:xfrm>
            <a:off x="43" y="446"/>
            <a:ext cx="5" cy="6"/>
          </a:xfrm>
          <a:custGeom>
            <a:avLst/>
            <a:gdLst>
              <a:gd name="T0" fmla="*/ 14 w 38"/>
              <a:gd name="T1" fmla="*/ 41 h 46"/>
              <a:gd name="T2" fmla="*/ 0 w 38"/>
              <a:gd name="T3" fmla="*/ 34 h 46"/>
              <a:gd name="T4" fmla="*/ 0 w 38"/>
              <a:gd name="T5" fmla="*/ 14 h 46"/>
              <a:gd name="T6" fmla="*/ 12 w 38"/>
              <a:gd name="T7" fmla="*/ 6 h 46"/>
              <a:gd name="T8" fmla="*/ 34 w 38"/>
              <a:gd name="T9" fmla="*/ 0 h 46"/>
              <a:gd name="T10" fmla="*/ 38 w 38"/>
              <a:gd name="T11" fmla="*/ 0 h 46"/>
              <a:gd name="T12" fmla="*/ 22 w 38"/>
              <a:gd name="T13" fmla="*/ 9 h 46"/>
              <a:gd name="T14" fmla="*/ 12 w 38"/>
              <a:gd name="T15" fmla="*/ 25 h 46"/>
              <a:gd name="T16" fmla="*/ 24 w 38"/>
              <a:gd name="T17" fmla="*/ 34 h 46"/>
              <a:gd name="T18" fmla="*/ 24 w 38"/>
              <a:gd name="T19" fmla="*/ 46 h 46"/>
              <a:gd name="T20" fmla="*/ 14 w 38"/>
              <a:gd name="T21" fmla="*/ 41 h 46"/>
              <a:gd name="T22" fmla="*/ 14 w 38"/>
              <a:gd name="T23" fmla="*/ 41 h 4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
              <a:gd name="T37" fmla="*/ 0 h 46"/>
              <a:gd name="T38" fmla="*/ 38 w 38"/>
              <a:gd name="T39" fmla="*/ 46 h 4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 h="46">
                <a:moveTo>
                  <a:pt x="14" y="41"/>
                </a:moveTo>
                <a:lnTo>
                  <a:pt x="0" y="34"/>
                </a:lnTo>
                <a:lnTo>
                  <a:pt x="0" y="14"/>
                </a:lnTo>
                <a:lnTo>
                  <a:pt x="12" y="6"/>
                </a:lnTo>
                <a:lnTo>
                  <a:pt x="34" y="0"/>
                </a:lnTo>
                <a:lnTo>
                  <a:pt x="38" y="0"/>
                </a:lnTo>
                <a:lnTo>
                  <a:pt x="22" y="9"/>
                </a:lnTo>
                <a:lnTo>
                  <a:pt x="12" y="25"/>
                </a:lnTo>
                <a:lnTo>
                  <a:pt x="24" y="34"/>
                </a:lnTo>
                <a:lnTo>
                  <a:pt x="24" y="46"/>
                </a:lnTo>
                <a:lnTo>
                  <a:pt x="14" y="4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3" name="Freeform 678"/>
          <xdr:cNvSpPr>
            <a:spLocks/>
          </xdr:cNvSpPr>
        </xdr:nvSpPr>
        <xdr:spPr bwMode="auto">
          <a:xfrm>
            <a:off x="49" y="445"/>
            <a:ext cx="3" cy="8"/>
          </a:xfrm>
          <a:custGeom>
            <a:avLst/>
            <a:gdLst>
              <a:gd name="T0" fmla="*/ 9 w 24"/>
              <a:gd name="T1" fmla="*/ 1 h 54"/>
              <a:gd name="T2" fmla="*/ 3 w 24"/>
              <a:gd name="T3" fmla="*/ 22 h 54"/>
              <a:gd name="T4" fmla="*/ 0 w 24"/>
              <a:gd name="T5" fmla="*/ 39 h 54"/>
              <a:gd name="T6" fmla="*/ 3 w 24"/>
              <a:gd name="T7" fmla="*/ 46 h 54"/>
              <a:gd name="T8" fmla="*/ 9 w 24"/>
              <a:gd name="T9" fmla="*/ 54 h 54"/>
              <a:gd name="T10" fmla="*/ 24 w 24"/>
              <a:gd name="T11" fmla="*/ 54 h 54"/>
              <a:gd name="T12" fmla="*/ 19 w 24"/>
              <a:gd name="T13" fmla="*/ 29 h 54"/>
              <a:gd name="T14" fmla="*/ 21 w 24"/>
              <a:gd name="T15" fmla="*/ 8 h 54"/>
              <a:gd name="T16" fmla="*/ 23 w 24"/>
              <a:gd name="T17" fmla="*/ 0 h 54"/>
              <a:gd name="T18" fmla="*/ 9 w 24"/>
              <a:gd name="T19" fmla="*/ 1 h 54"/>
              <a:gd name="T20" fmla="*/ 9 w 24"/>
              <a:gd name="T21" fmla="*/ 1 h 5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4"/>
              <a:gd name="T34" fmla="*/ 0 h 54"/>
              <a:gd name="T35" fmla="*/ 24 w 24"/>
              <a:gd name="T36" fmla="*/ 54 h 5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4" h="54">
                <a:moveTo>
                  <a:pt x="9" y="1"/>
                </a:moveTo>
                <a:lnTo>
                  <a:pt x="3" y="22"/>
                </a:lnTo>
                <a:lnTo>
                  <a:pt x="0" y="39"/>
                </a:lnTo>
                <a:lnTo>
                  <a:pt x="3" y="46"/>
                </a:lnTo>
                <a:lnTo>
                  <a:pt x="9" y="54"/>
                </a:lnTo>
                <a:lnTo>
                  <a:pt x="24" y="54"/>
                </a:lnTo>
                <a:lnTo>
                  <a:pt x="19" y="29"/>
                </a:lnTo>
                <a:lnTo>
                  <a:pt x="21" y="8"/>
                </a:lnTo>
                <a:lnTo>
                  <a:pt x="23" y="0"/>
                </a:lnTo>
                <a:lnTo>
                  <a:pt x="9" y="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4" name="Freeform 679"/>
          <xdr:cNvSpPr>
            <a:spLocks/>
          </xdr:cNvSpPr>
        </xdr:nvSpPr>
        <xdr:spPr bwMode="auto">
          <a:xfrm>
            <a:off x="53" y="447"/>
            <a:ext cx="13" cy="4"/>
          </a:xfrm>
          <a:custGeom>
            <a:avLst/>
            <a:gdLst>
              <a:gd name="T0" fmla="*/ 4 w 96"/>
              <a:gd name="T1" fmla="*/ 0 h 26"/>
              <a:gd name="T2" fmla="*/ 30 w 96"/>
              <a:gd name="T3" fmla="*/ 10 h 26"/>
              <a:gd name="T4" fmla="*/ 62 w 96"/>
              <a:gd name="T5" fmla="*/ 17 h 26"/>
              <a:gd name="T6" fmla="*/ 96 w 96"/>
              <a:gd name="T7" fmla="*/ 26 h 26"/>
              <a:gd name="T8" fmla="*/ 69 w 96"/>
              <a:gd name="T9" fmla="*/ 25 h 26"/>
              <a:gd name="T10" fmla="*/ 28 w 96"/>
              <a:gd name="T11" fmla="*/ 16 h 26"/>
              <a:gd name="T12" fmla="*/ 10 w 96"/>
              <a:gd name="T13" fmla="*/ 13 h 26"/>
              <a:gd name="T14" fmla="*/ 0 w 96"/>
              <a:gd name="T15" fmla="*/ 10 h 26"/>
              <a:gd name="T16" fmla="*/ 4 w 96"/>
              <a:gd name="T17" fmla="*/ 0 h 26"/>
              <a:gd name="T18" fmla="*/ 4 w 96"/>
              <a:gd name="T19" fmla="*/ 0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6"/>
              <a:gd name="T31" fmla="*/ 0 h 26"/>
              <a:gd name="T32" fmla="*/ 96 w 96"/>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6" h="26">
                <a:moveTo>
                  <a:pt x="4" y="0"/>
                </a:moveTo>
                <a:lnTo>
                  <a:pt x="30" y="10"/>
                </a:lnTo>
                <a:lnTo>
                  <a:pt x="62" y="17"/>
                </a:lnTo>
                <a:lnTo>
                  <a:pt x="96" y="26"/>
                </a:lnTo>
                <a:lnTo>
                  <a:pt x="69" y="25"/>
                </a:lnTo>
                <a:lnTo>
                  <a:pt x="28" y="16"/>
                </a:lnTo>
                <a:lnTo>
                  <a:pt x="10" y="13"/>
                </a:lnTo>
                <a:lnTo>
                  <a:pt x="0" y="10"/>
                </a:lnTo>
                <a:lnTo>
                  <a:pt x="4"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5" name="Freeform 680"/>
          <xdr:cNvSpPr>
            <a:spLocks/>
          </xdr:cNvSpPr>
        </xdr:nvSpPr>
        <xdr:spPr bwMode="auto">
          <a:xfrm>
            <a:off x="44" y="456"/>
            <a:ext cx="3" cy="6"/>
          </a:xfrm>
          <a:custGeom>
            <a:avLst/>
            <a:gdLst>
              <a:gd name="T0" fmla="*/ 1 w 21"/>
              <a:gd name="T1" fmla="*/ 2 h 42"/>
              <a:gd name="T2" fmla="*/ 0 w 21"/>
              <a:gd name="T3" fmla="*/ 21 h 42"/>
              <a:gd name="T4" fmla="*/ 0 w 21"/>
              <a:gd name="T5" fmla="*/ 32 h 42"/>
              <a:gd name="T6" fmla="*/ 5 w 21"/>
              <a:gd name="T7" fmla="*/ 41 h 42"/>
              <a:gd name="T8" fmla="*/ 13 w 21"/>
              <a:gd name="T9" fmla="*/ 42 h 42"/>
              <a:gd name="T10" fmla="*/ 21 w 21"/>
              <a:gd name="T11" fmla="*/ 41 h 42"/>
              <a:gd name="T12" fmla="*/ 13 w 21"/>
              <a:gd name="T13" fmla="*/ 31 h 42"/>
              <a:gd name="T14" fmla="*/ 11 w 21"/>
              <a:gd name="T15" fmla="*/ 7 h 42"/>
              <a:gd name="T16" fmla="*/ 11 w 21"/>
              <a:gd name="T17" fmla="*/ 0 h 42"/>
              <a:gd name="T18" fmla="*/ 1 w 21"/>
              <a:gd name="T19" fmla="*/ 2 h 42"/>
              <a:gd name="T20" fmla="*/ 1 w 21"/>
              <a:gd name="T21" fmla="*/ 2 h 4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1"/>
              <a:gd name="T34" fmla="*/ 0 h 42"/>
              <a:gd name="T35" fmla="*/ 21 w 21"/>
              <a:gd name="T36" fmla="*/ 42 h 4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1" h="42">
                <a:moveTo>
                  <a:pt x="1" y="2"/>
                </a:moveTo>
                <a:lnTo>
                  <a:pt x="0" y="21"/>
                </a:lnTo>
                <a:lnTo>
                  <a:pt x="0" y="32"/>
                </a:lnTo>
                <a:lnTo>
                  <a:pt x="5" y="41"/>
                </a:lnTo>
                <a:lnTo>
                  <a:pt x="13" y="42"/>
                </a:lnTo>
                <a:lnTo>
                  <a:pt x="21" y="41"/>
                </a:lnTo>
                <a:lnTo>
                  <a:pt x="13" y="31"/>
                </a:lnTo>
                <a:lnTo>
                  <a:pt x="11" y="7"/>
                </a:lnTo>
                <a:lnTo>
                  <a:pt x="11" y="0"/>
                </a:lnTo>
                <a:lnTo>
                  <a:pt x="1" y="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6" name="Freeform 681"/>
          <xdr:cNvSpPr>
            <a:spLocks/>
          </xdr:cNvSpPr>
        </xdr:nvSpPr>
        <xdr:spPr bwMode="auto">
          <a:xfrm>
            <a:off x="50" y="457"/>
            <a:ext cx="4" cy="5"/>
          </a:xfrm>
          <a:custGeom>
            <a:avLst/>
            <a:gdLst>
              <a:gd name="T0" fmla="*/ 3 w 27"/>
              <a:gd name="T1" fmla="*/ 0 h 39"/>
              <a:gd name="T2" fmla="*/ 0 w 27"/>
              <a:gd name="T3" fmla="*/ 12 h 39"/>
              <a:gd name="T4" fmla="*/ 0 w 27"/>
              <a:gd name="T5" fmla="*/ 25 h 39"/>
              <a:gd name="T6" fmla="*/ 7 w 27"/>
              <a:gd name="T7" fmla="*/ 36 h 39"/>
              <a:gd name="T8" fmla="*/ 13 w 27"/>
              <a:gd name="T9" fmla="*/ 39 h 39"/>
              <a:gd name="T10" fmla="*/ 27 w 27"/>
              <a:gd name="T11" fmla="*/ 38 h 39"/>
              <a:gd name="T12" fmla="*/ 17 w 27"/>
              <a:gd name="T13" fmla="*/ 29 h 39"/>
              <a:gd name="T14" fmla="*/ 15 w 27"/>
              <a:gd name="T15" fmla="*/ 15 h 39"/>
              <a:gd name="T16" fmla="*/ 15 w 27"/>
              <a:gd name="T17" fmla="*/ 9 h 39"/>
              <a:gd name="T18" fmla="*/ 13 w 27"/>
              <a:gd name="T19" fmla="*/ 0 h 39"/>
              <a:gd name="T20" fmla="*/ 3 w 27"/>
              <a:gd name="T21" fmla="*/ 0 h 39"/>
              <a:gd name="T22" fmla="*/ 3 w 27"/>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7"/>
              <a:gd name="T37" fmla="*/ 0 h 39"/>
              <a:gd name="T38" fmla="*/ 27 w 27"/>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7" h="39">
                <a:moveTo>
                  <a:pt x="3" y="0"/>
                </a:moveTo>
                <a:lnTo>
                  <a:pt x="0" y="12"/>
                </a:lnTo>
                <a:lnTo>
                  <a:pt x="0" y="25"/>
                </a:lnTo>
                <a:lnTo>
                  <a:pt x="7" y="36"/>
                </a:lnTo>
                <a:lnTo>
                  <a:pt x="13" y="39"/>
                </a:lnTo>
                <a:lnTo>
                  <a:pt x="27" y="38"/>
                </a:lnTo>
                <a:lnTo>
                  <a:pt x="17" y="29"/>
                </a:lnTo>
                <a:lnTo>
                  <a:pt x="15" y="15"/>
                </a:lnTo>
                <a:lnTo>
                  <a:pt x="15" y="9"/>
                </a:lnTo>
                <a:lnTo>
                  <a:pt x="13" y="0"/>
                </a:lnTo>
                <a:lnTo>
                  <a:pt x="3"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7" name="Freeform 682"/>
          <xdr:cNvSpPr>
            <a:spLocks/>
          </xdr:cNvSpPr>
        </xdr:nvSpPr>
        <xdr:spPr bwMode="auto">
          <a:xfrm>
            <a:off x="47" y="467"/>
            <a:ext cx="5" cy="3"/>
          </a:xfrm>
          <a:custGeom>
            <a:avLst/>
            <a:gdLst>
              <a:gd name="T0" fmla="*/ 0 w 29"/>
              <a:gd name="T1" fmla="*/ 12 h 20"/>
              <a:gd name="T2" fmla="*/ 6 w 29"/>
              <a:gd name="T3" fmla="*/ 16 h 20"/>
              <a:gd name="T4" fmla="*/ 22 w 29"/>
              <a:gd name="T5" fmla="*/ 20 h 20"/>
              <a:gd name="T6" fmla="*/ 29 w 29"/>
              <a:gd name="T7" fmla="*/ 20 h 20"/>
              <a:gd name="T8" fmla="*/ 20 w 29"/>
              <a:gd name="T9" fmla="*/ 11 h 20"/>
              <a:gd name="T10" fmla="*/ 17 w 29"/>
              <a:gd name="T11" fmla="*/ 0 h 20"/>
              <a:gd name="T12" fmla="*/ 0 w 29"/>
              <a:gd name="T13" fmla="*/ 12 h 20"/>
              <a:gd name="T14" fmla="*/ 0 w 29"/>
              <a:gd name="T15" fmla="*/ 12 h 20"/>
              <a:gd name="T16" fmla="*/ 0 60000 65536"/>
              <a:gd name="T17" fmla="*/ 0 60000 65536"/>
              <a:gd name="T18" fmla="*/ 0 60000 65536"/>
              <a:gd name="T19" fmla="*/ 0 60000 65536"/>
              <a:gd name="T20" fmla="*/ 0 60000 65536"/>
              <a:gd name="T21" fmla="*/ 0 60000 65536"/>
              <a:gd name="T22" fmla="*/ 0 60000 65536"/>
              <a:gd name="T23" fmla="*/ 0 60000 65536"/>
              <a:gd name="T24" fmla="*/ 0 w 29"/>
              <a:gd name="T25" fmla="*/ 0 h 20"/>
              <a:gd name="T26" fmla="*/ 29 w 29"/>
              <a:gd name="T27" fmla="*/ 20 h 2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9" h="20">
                <a:moveTo>
                  <a:pt x="0" y="12"/>
                </a:moveTo>
                <a:lnTo>
                  <a:pt x="6" y="16"/>
                </a:lnTo>
                <a:lnTo>
                  <a:pt x="22" y="20"/>
                </a:lnTo>
                <a:lnTo>
                  <a:pt x="29" y="20"/>
                </a:lnTo>
                <a:lnTo>
                  <a:pt x="20" y="11"/>
                </a:lnTo>
                <a:lnTo>
                  <a:pt x="17" y="0"/>
                </a:lnTo>
                <a:lnTo>
                  <a:pt x="0" y="12"/>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8" name="Freeform 683"/>
          <xdr:cNvSpPr>
            <a:spLocks/>
          </xdr:cNvSpPr>
        </xdr:nvSpPr>
        <xdr:spPr bwMode="auto">
          <a:xfrm>
            <a:off x="53" y="466"/>
            <a:ext cx="2" cy="3"/>
          </a:xfrm>
          <a:custGeom>
            <a:avLst/>
            <a:gdLst>
              <a:gd name="T0" fmla="*/ 0 w 14"/>
              <a:gd name="T1" fmla="*/ 3 h 19"/>
              <a:gd name="T2" fmla="*/ 4 w 14"/>
              <a:gd name="T3" fmla="*/ 17 h 19"/>
              <a:gd name="T4" fmla="*/ 9 w 14"/>
              <a:gd name="T5" fmla="*/ 19 h 19"/>
              <a:gd name="T6" fmla="*/ 14 w 14"/>
              <a:gd name="T7" fmla="*/ 16 h 19"/>
              <a:gd name="T8" fmla="*/ 8 w 14"/>
              <a:gd name="T9" fmla="*/ 8 h 19"/>
              <a:gd name="T10" fmla="*/ 3 w 14"/>
              <a:gd name="T11" fmla="*/ 0 h 19"/>
              <a:gd name="T12" fmla="*/ 0 w 14"/>
              <a:gd name="T13" fmla="*/ 3 h 19"/>
              <a:gd name="T14" fmla="*/ 0 w 14"/>
              <a:gd name="T15" fmla="*/ 3 h 19"/>
              <a:gd name="T16" fmla="*/ 0 60000 65536"/>
              <a:gd name="T17" fmla="*/ 0 60000 65536"/>
              <a:gd name="T18" fmla="*/ 0 60000 65536"/>
              <a:gd name="T19" fmla="*/ 0 60000 65536"/>
              <a:gd name="T20" fmla="*/ 0 60000 65536"/>
              <a:gd name="T21" fmla="*/ 0 60000 65536"/>
              <a:gd name="T22" fmla="*/ 0 60000 65536"/>
              <a:gd name="T23" fmla="*/ 0 60000 65536"/>
              <a:gd name="T24" fmla="*/ 0 w 14"/>
              <a:gd name="T25" fmla="*/ 0 h 19"/>
              <a:gd name="T26" fmla="*/ 14 w 14"/>
              <a:gd name="T27" fmla="*/ 19 h 1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 h="19">
                <a:moveTo>
                  <a:pt x="0" y="3"/>
                </a:moveTo>
                <a:lnTo>
                  <a:pt x="4" y="17"/>
                </a:lnTo>
                <a:lnTo>
                  <a:pt x="9" y="19"/>
                </a:lnTo>
                <a:lnTo>
                  <a:pt x="14" y="16"/>
                </a:lnTo>
                <a:lnTo>
                  <a:pt x="8" y="8"/>
                </a:lnTo>
                <a:lnTo>
                  <a:pt x="3" y="0"/>
                </a:lnTo>
                <a:lnTo>
                  <a:pt x="0" y="3"/>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29" name="Freeform 684"/>
          <xdr:cNvSpPr>
            <a:spLocks/>
          </xdr:cNvSpPr>
        </xdr:nvSpPr>
        <xdr:spPr bwMode="auto">
          <a:xfrm>
            <a:off x="53" y="457"/>
            <a:ext cx="11" cy="1"/>
          </a:xfrm>
          <a:custGeom>
            <a:avLst/>
            <a:gdLst>
              <a:gd name="T0" fmla="*/ 5 w 74"/>
              <a:gd name="T1" fmla="*/ 4 h 8"/>
              <a:gd name="T2" fmla="*/ 56 w 74"/>
              <a:gd name="T3" fmla="*/ 0 h 8"/>
              <a:gd name="T4" fmla="*/ 74 w 74"/>
              <a:gd name="T5" fmla="*/ 3 h 8"/>
              <a:gd name="T6" fmla="*/ 46 w 74"/>
              <a:gd name="T7" fmla="*/ 7 h 8"/>
              <a:gd name="T8" fmla="*/ 10 w 74"/>
              <a:gd name="T9" fmla="*/ 8 h 8"/>
              <a:gd name="T10" fmla="*/ 1 w 74"/>
              <a:gd name="T11" fmla="*/ 8 h 8"/>
              <a:gd name="T12" fmla="*/ 0 w 74"/>
              <a:gd name="T13" fmla="*/ 5 h 8"/>
              <a:gd name="T14" fmla="*/ 5 w 74"/>
              <a:gd name="T15" fmla="*/ 4 h 8"/>
              <a:gd name="T16" fmla="*/ 5 w 74"/>
              <a:gd name="T17" fmla="*/ 4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4"/>
              <a:gd name="T28" fmla="*/ 0 h 8"/>
              <a:gd name="T29" fmla="*/ 74 w 74"/>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4" h="8">
                <a:moveTo>
                  <a:pt x="5" y="4"/>
                </a:moveTo>
                <a:lnTo>
                  <a:pt x="56" y="0"/>
                </a:lnTo>
                <a:lnTo>
                  <a:pt x="74" y="3"/>
                </a:lnTo>
                <a:lnTo>
                  <a:pt x="46" y="7"/>
                </a:lnTo>
                <a:lnTo>
                  <a:pt x="10" y="8"/>
                </a:lnTo>
                <a:lnTo>
                  <a:pt x="1" y="8"/>
                </a:lnTo>
                <a:lnTo>
                  <a:pt x="0" y="5"/>
                </a:lnTo>
                <a:lnTo>
                  <a:pt x="5" y="4"/>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0" name="Freeform 685"/>
          <xdr:cNvSpPr>
            <a:spLocks/>
          </xdr:cNvSpPr>
        </xdr:nvSpPr>
        <xdr:spPr bwMode="auto">
          <a:xfrm>
            <a:off x="78" y="435"/>
            <a:ext cx="10" cy="12"/>
          </a:xfrm>
          <a:custGeom>
            <a:avLst/>
            <a:gdLst>
              <a:gd name="T0" fmla="*/ 69 w 69"/>
              <a:gd name="T1" fmla="*/ 78 h 87"/>
              <a:gd name="T2" fmla="*/ 63 w 69"/>
              <a:gd name="T3" fmla="*/ 65 h 87"/>
              <a:gd name="T4" fmla="*/ 45 w 69"/>
              <a:gd name="T5" fmla="*/ 49 h 87"/>
              <a:gd name="T6" fmla="*/ 24 w 69"/>
              <a:gd name="T7" fmla="*/ 27 h 87"/>
              <a:gd name="T8" fmla="*/ 0 w 69"/>
              <a:gd name="T9" fmla="*/ 0 h 87"/>
              <a:gd name="T10" fmla="*/ 39 w 69"/>
              <a:gd name="T11" fmla="*/ 53 h 87"/>
              <a:gd name="T12" fmla="*/ 54 w 69"/>
              <a:gd name="T13" fmla="*/ 85 h 87"/>
              <a:gd name="T14" fmla="*/ 62 w 69"/>
              <a:gd name="T15" fmla="*/ 87 h 87"/>
              <a:gd name="T16" fmla="*/ 69 w 69"/>
              <a:gd name="T17" fmla="*/ 78 h 87"/>
              <a:gd name="T18" fmla="*/ 69 w 69"/>
              <a:gd name="T19" fmla="*/ 78 h 8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87"/>
              <a:gd name="T32" fmla="*/ 69 w 69"/>
              <a:gd name="T33" fmla="*/ 87 h 8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87">
                <a:moveTo>
                  <a:pt x="69" y="78"/>
                </a:moveTo>
                <a:lnTo>
                  <a:pt x="63" y="65"/>
                </a:lnTo>
                <a:lnTo>
                  <a:pt x="45" y="49"/>
                </a:lnTo>
                <a:lnTo>
                  <a:pt x="24" y="27"/>
                </a:lnTo>
                <a:lnTo>
                  <a:pt x="0" y="0"/>
                </a:lnTo>
                <a:lnTo>
                  <a:pt x="39" y="53"/>
                </a:lnTo>
                <a:lnTo>
                  <a:pt x="54" y="85"/>
                </a:lnTo>
                <a:lnTo>
                  <a:pt x="62" y="87"/>
                </a:lnTo>
                <a:lnTo>
                  <a:pt x="69" y="78"/>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1" name="Freeform 686"/>
          <xdr:cNvSpPr>
            <a:spLocks/>
          </xdr:cNvSpPr>
        </xdr:nvSpPr>
        <xdr:spPr bwMode="auto">
          <a:xfrm>
            <a:off x="90" y="436"/>
            <a:ext cx="3" cy="8"/>
          </a:xfrm>
          <a:custGeom>
            <a:avLst/>
            <a:gdLst>
              <a:gd name="T0" fmla="*/ 21 w 21"/>
              <a:gd name="T1" fmla="*/ 53 h 54"/>
              <a:gd name="T2" fmla="*/ 0 w 21"/>
              <a:gd name="T3" fmla="*/ 0 h 54"/>
              <a:gd name="T4" fmla="*/ 4 w 21"/>
              <a:gd name="T5" fmla="*/ 42 h 54"/>
              <a:gd name="T6" fmla="*/ 4 w 21"/>
              <a:gd name="T7" fmla="*/ 54 h 54"/>
              <a:gd name="T8" fmla="*/ 21 w 21"/>
              <a:gd name="T9" fmla="*/ 53 h 54"/>
              <a:gd name="T10" fmla="*/ 21 w 21"/>
              <a:gd name="T11" fmla="*/ 53 h 54"/>
              <a:gd name="T12" fmla="*/ 0 60000 65536"/>
              <a:gd name="T13" fmla="*/ 0 60000 65536"/>
              <a:gd name="T14" fmla="*/ 0 60000 65536"/>
              <a:gd name="T15" fmla="*/ 0 60000 65536"/>
              <a:gd name="T16" fmla="*/ 0 60000 65536"/>
              <a:gd name="T17" fmla="*/ 0 60000 65536"/>
              <a:gd name="T18" fmla="*/ 0 w 21"/>
              <a:gd name="T19" fmla="*/ 0 h 54"/>
              <a:gd name="T20" fmla="*/ 21 w 21"/>
              <a:gd name="T21" fmla="*/ 54 h 54"/>
            </a:gdLst>
            <a:ahLst/>
            <a:cxnLst>
              <a:cxn ang="T12">
                <a:pos x="T0" y="T1"/>
              </a:cxn>
              <a:cxn ang="T13">
                <a:pos x="T2" y="T3"/>
              </a:cxn>
              <a:cxn ang="T14">
                <a:pos x="T4" y="T5"/>
              </a:cxn>
              <a:cxn ang="T15">
                <a:pos x="T6" y="T7"/>
              </a:cxn>
              <a:cxn ang="T16">
                <a:pos x="T8" y="T9"/>
              </a:cxn>
              <a:cxn ang="T17">
                <a:pos x="T10" y="T11"/>
              </a:cxn>
            </a:cxnLst>
            <a:rect l="T18" t="T19" r="T20" b="T21"/>
            <a:pathLst>
              <a:path w="21" h="54">
                <a:moveTo>
                  <a:pt x="21" y="53"/>
                </a:moveTo>
                <a:lnTo>
                  <a:pt x="0" y="0"/>
                </a:lnTo>
                <a:lnTo>
                  <a:pt x="4" y="42"/>
                </a:lnTo>
                <a:lnTo>
                  <a:pt x="4" y="54"/>
                </a:lnTo>
                <a:lnTo>
                  <a:pt x="21" y="53"/>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2" name="Freeform 687"/>
          <xdr:cNvSpPr>
            <a:spLocks/>
          </xdr:cNvSpPr>
        </xdr:nvSpPr>
        <xdr:spPr bwMode="auto">
          <a:xfrm>
            <a:off x="73" y="439"/>
            <a:ext cx="9" cy="12"/>
          </a:xfrm>
          <a:custGeom>
            <a:avLst/>
            <a:gdLst>
              <a:gd name="T0" fmla="*/ 60 w 60"/>
              <a:gd name="T1" fmla="*/ 64 h 79"/>
              <a:gd name="T2" fmla="*/ 53 w 60"/>
              <a:gd name="T3" fmla="*/ 54 h 79"/>
              <a:gd name="T4" fmla="*/ 42 w 60"/>
              <a:gd name="T5" fmla="*/ 41 h 79"/>
              <a:gd name="T6" fmla="*/ 14 w 60"/>
              <a:gd name="T7" fmla="*/ 15 h 79"/>
              <a:gd name="T8" fmla="*/ 0 w 60"/>
              <a:gd name="T9" fmla="*/ 0 h 79"/>
              <a:gd name="T10" fmla="*/ 17 w 60"/>
              <a:gd name="T11" fmla="*/ 42 h 79"/>
              <a:gd name="T12" fmla="*/ 43 w 60"/>
              <a:gd name="T13" fmla="*/ 73 h 79"/>
              <a:gd name="T14" fmla="*/ 43 w 60"/>
              <a:gd name="T15" fmla="*/ 79 h 79"/>
              <a:gd name="T16" fmla="*/ 60 w 60"/>
              <a:gd name="T17" fmla="*/ 64 h 79"/>
              <a:gd name="T18" fmla="*/ 60 w 60"/>
              <a:gd name="T19" fmla="*/ 64 h 7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79"/>
              <a:gd name="T32" fmla="*/ 60 w 60"/>
              <a:gd name="T33" fmla="*/ 79 h 7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79">
                <a:moveTo>
                  <a:pt x="60" y="64"/>
                </a:moveTo>
                <a:lnTo>
                  <a:pt x="53" y="54"/>
                </a:lnTo>
                <a:lnTo>
                  <a:pt x="42" y="41"/>
                </a:lnTo>
                <a:lnTo>
                  <a:pt x="14" y="15"/>
                </a:lnTo>
                <a:lnTo>
                  <a:pt x="0" y="0"/>
                </a:lnTo>
                <a:lnTo>
                  <a:pt x="17" y="42"/>
                </a:lnTo>
                <a:lnTo>
                  <a:pt x="43" y="73"/>
                </a:lnTo>
                <a:lnTo>
                  <a:pt x="43" y="79"/>
                </a:lnTo>
                <a:lnTo>
                  <a:pt x="60" y="64"/>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3" name="Freeform 688"/>
          <xdr:cNvSpPr>
            <a:spLocks/>
          </xdr:cNvSpPr>
        </xdr:nvSpPr>
        <xdr:spPr bwMode="auto">
          <a:xfrm>
            <a:off x="64" y="455"/>
            <a:ext cx="12" cy="3"/>
          </a:xfrm>
          <a:custGeom>
            <a:avLst/>
            <a:gdLst>
              <a:gd name="T0" fmla="*/ 84 w 84"/>
              <a:gd name="T1" fmla="*/ 4 h 18"/>
              <a:gd name="T2" fmla="*/ 64 w 84"/>
              <a:gd name="T3" fmla="*/ 0 h 18"/>
              <a:gd name="T4" fmla="*/ 35 w 84"/>
              <a:gd name="T5" fmla="*/ 0 h 18"/>
              <a:gd name="T6" fmla="*/ 0 w 84"/>
              <a:gd name="T7" fmla="*/ 0 h 18"/>
              <a:gd name="T8" fmla="*/ 33 w 84"/>
              <a:gd name="T9" fmla="*/ 8 h 18"/>
              <a:gd name="T10" fmla="*/ 54 w 84"/>
              <a:gd name="T11" fmla="*/ 12 h 18"/>
              <a:gd name="T12" fmla="*/ 65 w 84"/>
              <a:gd name="T13" fmla="*/ 18 h 18"/>
              <a:gd name="T14" fmla="*/ 74 w 84"/>
              <a:gd name="T15" fmla="*/ 17 h 18"/>
              <a:gd name="T16" fmla="*/ 84 w 84"/>
              <a:gd name="T17" fmla="*/ 4 h 18"/>
              <a:gd name="T18" fmla="*/ 84 w 84"/>
              <a:gd name="T19" fmla="*/ 4 h 1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4"/>
              <a:gd name="T31" fmla="*/ 0 h 18"/>
              <a:gd name="T32" fmla="*/ 84 w 84"/>
              <a:gd name="T33" fmla="*/ 18 h 1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4" h="18">
                <a:moveTo>
                  <a:pt x="84" y="4"/>
                </a:moveTo>
                <a:lnTo>
                  <a:pt x="64" y="0"/>
                </a:lnTo>
                <a:lnTo>
                  <a:pt x="35" y="0"/>
                </a:lnTo>
                <a:lnTo>
                  <a:pt x="0" y="0"/>
                </a:lnTo>
                <a:lnTo>
                  <a:pt x="33" y="8"/>
                </a:lnTo>
                <a:lnTo>
                  <a:pt x="54" y="12"/>
                </a:lnTo>
                <a:lnTo>
                  <a:pt x="65" y="18"/>
                </a:lnTo>
                <a:lnTo>
                  <a:pt x="74" y="17"/>
                </a:lnTo>
                <a:lnTo>
                  <a:pt x="84" y="4"/>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4" name="Freeform 689"/>
          <xdr:cNvSpPr>
            <a:spLocks/>
          </xdr:cNvSpPr>
        </xdr:nvSpPr>
        <xdr:spPr bwMode="auto">
          <a:xfrm>
            <a:off x="66" y="448"/>
            <a:ext cx="12" cy="6"/>
          </a:xfrm>
          <a:custGeom>
            <a:avLst/>
            <a:gdLst>
              <a:gd name="T0" fmla="*/ 80 w 80"/>
              <a:gd name="T1" fmla="*/ 26 h 38"/>
              <a:gd name="T2" fmla="*/ 58 w 80"/>
              <a:gd name="T3" fmla="*/ 18 h 38"/>
              <a:gd name="T4" fmla="*/ 0 w 80"/>
              <a:gd name="T5" fmla="*/ 0 h 38"/>
              <a:gd name="T6" fmla="*/ 46 w 80"/>
              <a:gd name="T7" fmla="*/ 22 h 38"/>
              <a:gd name="T8" fmla="*/ 62 w 80"/>
              <a:gd name="T9" fmla="*/ 32 h 38"/>
              <a:gd name="T10" fmla="*/ 70 w 80"/>
              <a:gd name="T11" fmla="*/ 37 h 38"/>
              <a:gd name="T12" fmla="*/ 78 w 80"/>
              <a:gd name="T13" fmla="*/ 38 h 38"/>
              <a:gd name="T14" fmla="*/ 80 w 80"/>
              <a:gd name="T15" fmla="*/ 26 h 38"/>
              <a:gd name="T16" fmla="*/ 80 w 80"/>
              <a:gd name="T17" fmla="*/ 26 h 3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0"/>
              <a:gd name="T28" fmla="*/ 0 h 38"/>
              <a:gd name="T29" fmla="*/ 80 w 80"/>
              <a:gd name="T30" fmla="*/ 38 h 3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0" h="38">
                <a:moveTo>
                  <a:pt x="80" y="26"/>
                </a:moveTo>
                <a:lnTo>
                  <a:pt x="58" y="18"/>
                </a:lnTo>
                <a:lnTo>
                  <a:pt x="0" y="0"/>
                </a:lnTo>
                <a:lnTo>
                  <a:pt x="46" y="22"/>
                </a:lnTo>
                <a:lnTo>
                  <a:pt x="62" y="32"/>
                </a:lnTo>
                <a:lnTo>
                  <a:pt x="70" y="37"/>
                </a:lnTo>
                <a:lnTo>
                  <a:pt x="78" y="38"/>
                </a:lnTo>
                <a:lnTo>
                  <a:pt x="80" y="26"/>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5" name="Freeform 690"/>
          <xdr:cNvSpPr>
            <a:spLocks/>
          </xdr:cNvSpPr>
        </xdr:nvSpPr>
        <xdr:spPr bwMode="auto">
          <a:xfrm>
            <a:off x="60" y="459"/>
            <a:ext cx="12" cy="3"/>
          </a:xfrm>
          <a:custGeom>
            <a:avLst/>
            <a:gdLst>
              <a:gd name="T0" fmla="*/ 89 w 89"/>
              <a:gd name="T1" fmla="*/ 0 h 17"/>
              <a:gd name="T2" fmla="*/ 53 w 89"/>
              <a:gd name="T3" fmla="*/ 3 h 17"/>
              <a:gd name="T4" fmla="*/ 0 w 89"/>
              <a:gd name="T5" fmla="*/ 17 h 17"/>
              <a:gd name="T6" fmla="*/ 27 w 89"/>
              <a:gd name="T7" fmla="*/ 17 h 17"/>
              <a:gd name="T8" fmla="*/ 67 w 89"/>
              <a:gd name="T9" fmla="*/ 17 h 17"/>
              <a:gd name="T10" fmla="*/ 87 w 89"/>
              <a:gd name="T11" fmla="*/ 14 h 17"/>
              <a:gd name="T12" fmla="*/ 89 w 89"/>
              <a:gd name="T13" fmla="*/ 0 h 17"/>
              <a:gd name="T14" fmla="*/ 89 w 89"/>
              <a:gd name="T15" fmla="*/ 0 h 17"/>
              <a:gd name="T16" fmla="*/ 0 60000 65536"/>
              <a:gd name="T17" fmla="*/ 0 60000 65536"/>
              <a:gd name="T18" fmla="*/ 0 60000 65536"/>
              <a:gd name="T19" fmla="*/ 0 60000 65536"/>
              <a:gd name="T20" fmla="*/ 0 60000 65536"/>
              <a:gd name="T21" fmla="*/ 0 60000 65536"/>
              <a:gd name="T22" fmla="*/ 0 60000 65536"/>
              <a:gd name="T23" fmla="*/ 0 60000 65536"/>
              <a:gd name="T24" fmla="*/ 0 w 89"/>
              <a:gd name="T25" fmla="*/ 0 h 17"/>
              <a:gd name="T26" fmla="*/ 89 w 89"/>
              <a:gd name="T27" fmla="*/ 17 h 1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9" h="17">
                <a:moveTo>
                  <a:pt x="89" y="0"/>
                </a:moveTo>
                <a:lnTo>
                  <a:pt x="53" y="3"/>
                </a:lnTo>
                <a:lnTo>
                  <a:pt x="0" y="17"/>
                </a:lnTo>
                <a:lnTo>
                  <a:pt x="27" y="17"/>
                </a:lnTo>
                <a:lnTo>
                  <a:pt x="67" y="17"/>
                </a:lnTo>
                <a:lnTo>
                  <a:pt x="87" y="14"/>
                </a:lnTo>
                <a:lnTo>
                  <a:pt x="89"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6" name="Freeform 691"/>
          <xdr:cNvSpPr>
            <a:spLocks/>
          </xdr:cNvSpPr>
        </xdr:nvSpPr>
        <xdr:spPr bwMode="auto">
          <a:xfrm>
            <a:off x="56" y="464"/>
            <a:ext cx="15" cy="7"/>
          </a:xfrm>
          <a:custGeom>
            <a:avLst/>
            <a:gdLst>
              <a:gd name="T0" fmla="*/ 103 w 103"/>
              <a:gd name="T1" fmla="*/ 0 h 48"/>
              <a:gd name="T2" fmla="*/ 72 w 103"/>
              <a:gd name="T3" fmla="*/ 4 h 48"/>
              <a:gd name="T4" fmla="*/ 42 w 103"/>
              <a:gd name="T5" fmla="*/ 23 h 48"/>
              <a:gd name="T6" fmla="*/ 11 w 103"/>
              <a:gd name="T7" fmla="*/ 42 h 48"/>
              <a:gd name="T8" fmla="*/ 0 w 103"/>
              <a:gd name="T9" fmla="*/ 48 h 48"/>
              <a:gd name="T10" fmla="*/ 28 w 103"/>
              <a:gd name="T11" fmla="*/ 42 h 48"/>
              <a:gd name="T12" fmla="*/ 70 w 103"/>
              <a:gd name="T13" fmla="*/ 18 h 48"/>
              <a:gd name="T14" fmla="*/ 103 w 103"/>
              <a:gd name="T15" fmla="*/ 11 h 48"/>
              <a:gd name="T16" fmla="*/ 102 w 103"/>
              <a:gd name="T17" fmla="*/ 4 h 48"/>
              <a:gd name="T18" fmla="*/ 103 w 103"/>
              <a:gd name="T19" fmla="*/ 0 h 48"/>
              <a:gd name="T20" fmla="*/ 103 w 103"/>
              <a:gd name="T21" fmla="*/ 0 h 4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3"/>
              <a:gd name="T34" fmla="*/ 0 h 48"/>
              <a:gd name="T35" fmla="*/ 103 w 103"/>
              <a:gd name="T36" fmla="*/ 48 h 4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3" h="48">
                <a:moveTo>
                  <a:pt x="103" y="0"/>
                </a:moveTo>
                <a:lnTo>
                  <a:pt x="72" y="4"/>
                </a:lnTo>
                <a:lnTo>
                  <a:pt x="42" y="23"/>
                </a:lnTo>
                <a:lnTo>
                  <a:pt x="11" y="42"/>
                </a:lnTo>
                <a:lnTo>
                  <a:pt x="0" y="48"/>
                </a:lnTo>
                <a:lnTo>
                  <a:pt x="28" y="42"/>
                </a:lnTo>
                <a:lnTo>
                  <a:pt x="70" y="18"/>
                </a:lnTo>
                <a:lnTo>
                  <a:pt x="103" y="11"/>
                </a:lnTo>
                <a:lnTo>
                  <a:pt x="102" y="4"/>
                </a:lnTo>
                <a:lnTo>
                  <a:pt x="103"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7" name="Freeform 692"/>
          <xdr:cNvSpPr>
            <a:spLocks/>
          </xdr:cNvSpPr>
        </xdr:nvSpPr>
        <xdr:spPr bwMode="auto">
          <a:xfrm>
            <a:off x="56" y="470"/>
            <a:ext cx="13" cy="9"/>
          </a:xfrm>
          <a:custGeom>
            <a:avLst/>
            <a:gdLst>
              <a:gd name="T0" fmla="*/ 92 w 92"/>
              <a:gd name="T1" fmla="*/ 0 h 65"/>
              <a:gd name="T2" fmla="*/ 54 w 92"/>
              <a:gd name="T3" fmla="*/ 22 h 65"/>
              <a:gd name="T4" fmla="*/ 29 w 92"/>
              <a:gd name="T5" fmla="*/ 45 h 65"/>
              <a:gd name="T6" fmla="*/ 0 w 92"/>
              <a:gd name="T7" fmla="*/ 65 h 65"/>
              <a:gd name="T8" fmla="*/ 10 w 92"/>
              <a:gd name="T9" fmla="*/ 63 h 65"/>
              <a:gd name="T10" fmla="*/ 44 w 92"/>
              <a:gd name="T11" fmla="*/ 42 h 65"/>
              <a:gd name="T12" fmla="*/ 65 w 92"/>
              <a:gd name="T13" fmla="*/ 24 h 65"/>
              <a:gd name="T14" fmla="*/ 92 w 92"/>
              <a:gd name="T15" fmla="*/ 11 h 65"/>
              <a:gd name="T16" fmla="*/ 92 w 92"/>
              <a:gd name="T17" fmla="*/ 5 h 65"/>
              <a:gd name="T18" fmla="*/ 92 w 92"/>
              <a:gd name="T19" fmla="*/ 0 h 65"/>
              <a:gd name="T20" fmla="*/ 92 w 92"/>
              <a:gd name="T21" fmla="*/ 0 h 6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2"/>
              <a:gd name="T34" fmla="*/ 0 h 65"/>
              <a:gd name="T35" fmla="*/ 92 w 92"/>
              <a:gd name="T36" fmla="*/ 65 h 6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2" h="65">
                <a:moveTo>
                  <a:pt x="92" y="0"/>
                </a:moveTo>
                <a:lnTo>
                  <a:pt x="54" y="22"/>
                </a:lnTo>
                <a:lnTo>
                  <a:pt x="29" y="45"/>
                </a:lnTo>
                <a:lnTo>
                  <a:pt x="0" y="65"/>
                </a:lnTo>
                <a:lnTo>
                  <a:pt x="10" y="63"/>
                </a:lnTo>
                <a:lnTo>
                  <a:pt x="44" y="42"/>
                </a:lnTo>
                <a:lnTo>
                  <a:pt x="65" y="24"/>
                </a:lnTo>
                <a:lnTo>
                  <a:pt x="92" y="11"/>
                </a:lnTo>
                <a:lnTo>
                  <a:pt x="92" y="5"/>
                </a:lnTo>
                <a:lnTo>
                  <a:pt x="92"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8" name="Freeform 693"/>
          <xdr:cNvSpPr>
            <a:spLocks/>
          </xdr:cNvSpPr>
        </xdr:nvSpPr>
        <xdr:spPr bwMode="auto">
          <a:xfrm>
            <a:off x="61" y="476"/>
            <a:ext cx="7" cy="6"/>
          </a:xfrm>
          <a:custGeom>
            <a:avLst/>
            <a:gdLst>
              <a:gd name="T0" fmla="*/ 50 w 50"/>
              <a:gd name="T1" fmla="*/ 0 h 43"/>
              <a:gd name="T2" fmla="*/ 19 w 50"/>
              <a:gd name="T3" fmla="*/ 18 h 43"/>
              <a:gd name="T4" fmla="*/ 0 w 50"/>
              <a:gd name="T5" fmla="*/ 43 h 43"/>
              <a:gd name="T6" fmla="*/ 23 w 50"/>
              <a:gd name="T7" fmla="*/ 32 h 43"/>
              <a:gd name="T8" fmla="*/ 45 w 50"/>
              <a:gd name="T9" fmla="*/ 15 h 43"/>
              <a:gd name="T10" fmla="*/ 50 w 50"/>
              <a:gd name="T11" fmla="*/ 0 h 43"/>
              <a:gd name="T12" fmla="*/ 50 w 50"/>
              <a:gd name="T13" fmla="*/ 0 h 43"/>
              <a:gd name="T14" fmla="*/ 0 60000 65536"/>
              <a:gd name="T15" fmla="*/ 0 60000 65536"/>
              <a:gd name="T16" fmla="*/ 0 60000 65536"/>
              <a:gd name="T17" fmla="*/ 0 60000 65536"/>
              <a:gd name="T18" fmla="*/ 0 60000 65536"/>
              <a:gd name="T19" fmla="*/ 0 60000 65536"/>
              <a:gd name="T20" fmla="*/ 0 60000 65536"/>
              <a:gd name="T21" fmla="*/ 0 w 50"/>
              <a:gd name="T22" fmla="*/ 0 h 43"/>
              <a:gd name="T23" fmla="*/ 50 w 50"/>
              <a:gd name="T24" fmla="*/ 43 h 43"/>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50" h="43">
                <a:moveTo>
                  <a:pt x="50" y="0"/>
                </a:moveTo>
                <a:lnTo>
                  <a:pt x="19" y="18"/>
                </a:lnTo>
                <a:lnTo>
                  <a:pt x="0" y="43"/>
                </a:lnTo>
                <a:lnTo>
                  <a:pt x="23" y="32"/>
                </a:lnTo>
                <a:lnTo>
                  <a:pt x="45" y="15"/>
                </a:lnTo>
                <a:lnTo>
                  <a:pt x="50" y="0"/>
                </a:lnTo>
                <a:close/>
              </a:path>
            </a:pathLst>
          </a:custGeom>
          <a:solidFill>
            <a:srgbClr val="6B594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39" name="Freeform 694"/>
          <xdr:cNvSpPr>
            <a:spLocks/>
          </xdr:cNvSpPr>
        </xdr:nvSpPr>
        <xdr:spPr bwMode="auto">
          <a:xfrm>
            <a:off x="130" y="453"/>
            <a:ext cx="2" cy="4"/>
          </a:xfrm>
          <a:custGeom>
            <a:avLst/>
            <a:gdLst>
              <a:gd name="T0" fmla="*/ 19 w 19"/>
              <a:gd name="T1" fmla="*/ 0 h 28"/>
              <a:gd name="T2" fmla="*/ 18 w 19"/>
              <a:gd name="T3" fmla="*/ 18 h 28"/>
              <a:gd name="T4" fmla="*/ 11 w 19"/>
              <a:gd name="T5" fmla="*/ 28 h 28"/>
              <a:gd name="T6" fmla="*/ 6 w 19"/>
              <a:gd name="T7" fmla="*/ 9 h 28"/>
              <a:gd name="T8" fmla="*/ 0 w 19"/>
              <a:gd name="T9" fmla="*/ 5 h 28"/>
              <a:gd name="T10" fmla="*/ 11 w 19"/>
              <a:gd name="T11" fmla="*/ 3 h 28"/>
              <a:gd name="T12" fmla="*/ 19 w 19"/>
              <a:gd name="T13" fmla="*/ 0 h 28"/>
              <a:gd name="T14" fmla="*/ 19 w 19"/>
              <a:gd name="T15" fmla="*/ 0 h 28"/>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8"/>
              <a:gd name="T26" fmla="*/ 19 w 19"/>
              <a:gd name="T27" fmla="*/ 28 h 2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8">
                <a:moveTo>
                  <a:pt x="19" y="0"/>
                </a:moveTo>
                <a:lnTo>
                  <a:pt x="18" y="18"/>
                </a:lnTo>
                <a:lnTo>
                  <a:pt x="11" y="28"/>
                </a:lnTo>
                <a:lnTo>
                  <a:pt x="6" y="9"/>
                </a:lnTo>
                <a:lnTo>
                  <a:pt x="0" y="5"/>
                </a:lnTo>
                <a:lnTo>
                  <a:pt x="11" y="3"/>
                </a:lnTo>
                <a:lnTo>
                  <a:pt x="19" y="0"/>
                </a:lnTo>
                <a:close/>
              </a:path>
            </a:pathLst>
          </a:custGeom>
          <a:solidFill>
            <a:srgbClr val="FAC7C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0" name="Freeform 695"/>
          <xdr:cNvSpPr>
            <a:spLocks/>
          </xdr:cNvSpPr>
        </xdr:nvSpPr>
        <xdr:spPr bwMode="auto">
          <a:xfrm>
            <a:off x="134" y="460"/>
            <a:ext cx="4" cy="6"/>
          </a:xfrm>
          <a:custGeom>
            <a:avLst/>
            <a:gdLst>
              <a:gd name="T0" fmla="*/ 0 w 29"/>
              <a:gd name="T1" fmla="*/ 0 h 38"/>
              <a:gd name="T2" fmla="*/ 4 w 29"/>
              <a:gd name="T3" fmla="*/ 8 h 38"/>
              <a:gd name="T4" fmla="*/ 18 w 29"/>
              <a:gd name="T5" fmla="*/ 15 h 38"/>
              <a:gd name="T6" fmla="*/ 27 w 29"/>
              <a:gd name="T7" fmla="*/ 24 h 38"/>
              <a:gd name="T8" fmla="*/ 29 w 29"/>
              <a:gd name="T9" fmla="*/ 32 h 38"/>
              <a:gd name="T10" fmla="*/ 20 w 29"/>
              <a:gd name="T11" fmla="*/ 38 h 38"/>
              <a:gd name="T12" fmla="*/ 8 w 29"/>
              <a:gd name="T13" fmla="*/ 34 h 38"/>
              <a:gd name="T14" fmla="*/ 3 w 29"/>
              <a:gd name="T15" fmla="*/ 18 h 38"/>
              <a:gd name="T16" fmla="*/ 0 w 29"/>
              <a:gd name="T17" fmla="*/ 0 h 38"/>
              <a:gd name="T18" fmla="*/ 0 w 29"/>
              <a:gd name="T19" fmla="*/ 0 h 3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38"/>
              <a:gd name="T32" fmla="*/ 29 w 29"/>
              <a:gd name="T33" fmla="*/ 38 h 3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38">
                <a:moveTo>
                  <a:pt x="0" y="0"/>
                </a:moveTo>
                <a:lnTo>
                  <a:pt x="4" y="8"/>
                </a:lnTo>
                <a:lnTo>
                  <a:pt x="18" y="15"/>
                </a:lnTo>
                <a:lnTo>
                  <a:pt x="27" y="24"/>
                </a:lnTo>
                <a:lnTo>
                  <a:pt x="29" y="32"/>
                </a:lnTo>
                <a:lnTo>
                  <a:pt x="20" y="38"/>
                </a:lnTo>
                <a:lnTo>
                  <a:pt x="8" y="34"/>
                </a:lnTo>
                <a:lnTo>
                  <a:pt x="3" y="18"/>
                </a:lnTo>
                <a:lnTo>
                  <a:pt x="0" y="0"/>
                </a:lnTo>
                <a:close/>
              </a:path>
            </a:pathLst>
          </a:custGeom>
          <a:solidFill>
            <a:srgbClr val="FAC7C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1" name="Freeform 696"/>
          <xdr:cNvSpPr>
            <a:spLocks/>
          </xdr:cNvSpPr>
        </xdr:nvSpPr>
        <xdr:spPr bwMode="auto">
          <a:xfrm>
            <a:off x="136" y="465"/>
            <a:ext cx="4" cy="10"/>
          </a:xfrm>
          <a:custGeom>
            <a:avLst/>
            <a:gdLst>
              <a:gd name="T0" fmla="*/ 13 w 32"/>
              <a:gd name="T1" fmla="*/ 7 h 74"/>
              <a:gd name="T2" fmla="*/ 28 w 32"/>
              <a:gd name="T3" fmla="*/ 15 h 74"/>
              <a:gd name="T4" fmla="*/ 29 w 32"/>
              <a:gd name="T5" fmla="*/ 25 h 74"/>
              <a:gd name="T6" fmla="*/ 26 w 32"/>
              <a:gd name="T7" fmla="*/ 31 h 74"/>
              <a:gd name="T8" fmla="*/ 32 w 32"/>
              <a:gd name="T9" fmla="*/ 45 h 74"/>
              <a:gd name="T10" fmla="*/ 18 w 32"/>
              <a:gd name="T11" fmla="*/ 40 h 74"/>
              <a:gd name="T12" fmla="*/ 16 w 32"/>
              <a:gd name="T13" fmla="*/ 49 h 74"/>
              <a:gd name="T14" fmla="*/ 19 w 32"/>
              <a:gd name="T15" fmla="*/ 68 h 74"/>
              <a:gd name="T16" fmla="*/ 15 w 32"/>
              <a:gd name="T17" fmla="*/ 74 h 74"/>
              <a:gd name="T18" fmla="*/ 6 w 32"/>
              <a:gd name="T19" fmla="*/ 64 h 74"/>
              <a:gd name="T20" fmla="*/ 5 w 32"/>
              <a:gd name="T21" fmla="*/ 26 h 74"/>
              <a:gd name="T22" fmla="*/ 3 w 32"/>
              <a:gd name="T23" fmla="*/ 10 h 74"/>
              <a:gd name="T24" fmla="*/ 0 w 32"/>
              <a:gd name="T25" fmla="*/ 0 h 74"/>
              <a:gd name="T26" fmla="*/ 5 w 32"/>
              <a:gd name="T27" fmla="*/ 2 h 74"/>
              <a:gd name="T28" fmla="*/ 13 w 32"/>
              <a:gd name="T29" fmla="*/ 7 h 74"/>
              <a:gd name="T30" fmla="*/ 13 w 32"/>
              <a:gd name="T31" fmla="*/ 7 h 7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2"/>
              <a:gd name="T49" fmla="*/ 0 h 74"/>
              <a:gd name="T50" fmla="*/ 32 w 32"/>
              <a:gd name="T51" fmla="*/ 74 h 7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2" h="74">
                <a:moveTo>
                  <a:pt x="13" y="7"/>
                </a:moveTo>
                <a:lnTo>
                  <a:pt x="28" y="15"/>
                </a:lnTo>
                <a:lnTo>
                  <a:pt x="29" y="25"/>
                </a:lnTo>
                <a:lnTo>
                  <a:pt x="26" y="31"/>
                </a:lnTo>
                <a:lnTo>
                  <a:pt x="32" y="45"/>
                </a:lnTo>
                <a:lnTo>
                  <a:pt x="18" y="40"/>
                </a:lnTo>
                <a:lnTo>
                  <a:pt x="16" y="49"/>
                </a:lnTo>
                <a:lnTo>
                  <a:pt x="19" y="68"/>
                </a:lnTo>
                <a:lnTo>
                  <a:pt x="15" y="74"/>
                </a:lnTo>
                <a:lnTo>
                  <a:pt x="6" y="64"/>
                </a:lnTo>
                <a:lnTo>
                  <a:pt x="5" y="26"/>
                </a:lnTo>
                <a:lnTo>
                  <a:pt x="3" y="10"/>
                </a:lnTo>
                <a:lnTo>
                  <a:pt x="0" y="0"/>
                </a:lnTo>
                <a:lnTo>
                  <a:pt x="5" y="2"/>
                </a:lnTo>
                <a:lnTo>
                  <a:pt x="13" y="7"/>
                </a:lnTo>
                <a:close/>
              </a:path>
            </a:pathLst>
          </a:custGeom>
          <a:solidFill>
            <a:srgbClr val="FAC7C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2" name="Freeform 697"/>
          <xdr:cNvSpPr>
            <a:spLocks/>
          </xdr:cNvSpPr>
        </xdr:nvSpPr>
        <xdr:spPr bwMode="auto">
          <a:xfrm>
            <a:off x="131" y="460"/>
            <a:ext cx="4" cy="12"/>
          </a:xfrm>
          <a:custGeom>
            <a:avLst/>
            <a:gdLst>
              <a:gd name="T0" fmla="*/ 0 w 30"/>
              <a:gd name="T1" fmla="*/ 0 h 83"/>
              <a:gd name="T2" fmla="*/ 5 w 30"/>
              <a:gd name="T3" fmla="*/ 17 h 83"/>
              <a:gd name="T4" fmla="*/ 11 w 30"/>
              <a:gd name="T5" fmla="*/ 49 h 83"/>
              <a:gd name="T6" fmla="*/ 14 w 30"/>
              <a:gd name="T7" fmla="*/ 66 h 83"/>
              <a:gd name="T8" fmla="*/ 26 w 30"/>
              <a:gd name="T9" fmla="*/ 83 h 83"/>
              <a:gd name="T10" fmla="*/ 30 w 30"/>
              <a:gd name="T11" fmla="*/ 81 h 83"/>
              <a:gd name="T12" fmla="*/ 25 w 30"/>
              <a:gd name="T13" fmla="*/ 58 h 83"/>
              <a:gd name="T14" fmla="*/ 20 w 30"/>
              <a:gd name="T15" fmla="*/ 34 h 83"/>
              <a:gd name="T16" fmla="*/ 16 w 30"/>
              <a:gd name="T17" fmla="*/ 15 h 83"/>
              <a:gd name="T18" fmla="*/ 8 w 30"/>
              <a:gd name="T19" fmla="*/ 9 h 83"/>
              <a:gd name="T20" fmla="*/ 0 w 30"/>
              <a:gd name="T21" fmla="*/ 0 h 83"/>
              <a:gd name="T22" fmla="*/ 0 w 30"/>
              <a:gd name="T23" fmla="*/ 0 h 8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83"/>
              <a:gd name="T38" fmla="*/ 30 w 30"/>
              <a:gd name="T39" fmla="*/ 83 h 8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83">
                <a:moveTo>
                  <a:pt x="0" y="0"/>
                </a:moveTo>
                <a:lnTo>
                  <a:pt x="5" y="17"/>
                </a:lnTo>
                <a:lnTo>
                  <a:pt x="11" y="49"/>
                </a:lnTo>
                <a:lnTo>
                  <a:pt x="14" y="66"/>
                </a:lnTo>
                <a:lnTo>
                  <a:pt x="26" y="83"/>
                </a:lnTo>
                <a:lnTo>
                  <a:pt x="30" y="81"/>
                </a:lnTo>
                <a:lnTo>
                  <a:pt x="25" y="58"/>
                </a:lnTo>
                <a:lnTo>
                  <a:pt x="20" y="34"/>
                </a:lnTo>
                <a:lnTo>
                  <a:pt x="16" y="15"/>
                </a:lnTo>
                <a:lnTo>
                  <a:pt x="8" y="9"/>
                </a:lnTo>
                <a:lnTo>
                  <a:pt x="0" y="0"/>
                </a:lnTo>
                <a:close/>
              </a:path>
            </a:pathLst>
          </a:custGeom>
          <a:solidFill>
            <a:srgbClr val="F24F4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3" name="Freeform 698"/>
          <xdr:cNvSpPr>
            <a:spLocks/>
          </xdr:cNvSpPr>
        </xdr:nvSpPr>
        <xdr:spPr bwMode="auto">
          <a:xfrm>
            <a:off x="135" y="463"/>
            <a:ext cx="2" cy="2"/>
          </a:xfrm>
          <a:custGeom>
            <a:avLst/>
            <a:gdLst>
              <a:gd name="T0" fmla="*/ 0 w 11"/>
              <a:gd name="T1" fmla="*/ 0 h 14"/>
              <a:gd name="T2" fmla="*/ 11 w 11"/>
              <a:gd name="T3" fmla="*/ 7 h 14"/>
              <a:gd name="T4" fmla="*/ 10 w 11"/>
              <a:gd name="T5" fmla="*/ 12 h 14"/>
              <a:gd name="T6" fmla="*/ 4 w 11"/>
              <a:gd name="T7" fmla="*/ 14 h 14"/>
              <a:gd name="T8" fmla="*/ 0 w 11"/>
              <a:gd name="T9" fmla="*/ 7 h 14"/>
              <a:gd name="T10" fmla="*/ 0 w 11"/>
              <a:gd name="T11" fmla="*/ 0 h 14"/>
              <a:gd name="T12" fmla="*/ 0 w 11"/>
              <a:gd name="T13" fmla="*/ 0 h 14"/>
              <a:gd name="T14" fmla="*/ 0 60000 65536"/>
              <a:gd name="T15" fmla="*/ 0 60000 65536"/>
              <a:gd name="T16" fmla="*/ 0 60000 65536"/>
              <a:gd name="T17" fmla="*/ 0 60000 65536"/>
              <a:gd name="T18" fmla="*/ 0 60000 65536"/>
              <a:gd name="T19" fmla="*/ 0 60000 65536"/>
              <a:gd name="T20" fmla="*/ 0 60000 65536"/>
              <a:gd name="T21" fmla="*/ 0 w 11"/>
              <a:gd name="T22" fmla="*/ 0 h 14"/>
              <a:gd name="T23" fmla="*/ 11 w 11"/>
              <a:gd name="T24" fmla="*/ 14 h 1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1" h="14">
                <a:moveTo>
                  <a:pt x="0" y="0"/>
                </a:moveTo>
                <a:lnTo>
                  <a:pt x="11" y="7"/>
                </a:lnTo>
                <a:lnTo>
                  <a:pt x="10" y="12"/>
                </a:lnTo>
                <a:lnTo>
                  <a:pt x="4" y="14"/>
                </a:lnTo>
                <a:lnTo>
                  <a:pt x="0" y="7"/>
                </a:lnTo>
                <a:lnTo>
                  <a:pt x="0" y="0"/>
                </a:lnTo>
                <a:close/>
              </a:path>
            </a:pathLst>
          </a:custGeom>
          <a:solidFill>
            <a:srgbClr val="FFE8E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4" name="Freeform 699"/>
          <xdr:cNvSpPr>
            <a:spLocks/>
          </xdr:cNvSpPr>
        </xdr:nvSpPr>
        <xdr:spPr bwMode="auto">
          <a:xfrm>
            <a:off x="137" y="466"/>
            <a:ext cx="2" cy="4"/>
          </a:xfrm>
          <a:custGeom>
            <a:avLst/>
            <a:gdLst>
              <a:gd name="T0" fmla="*/ 7 w 18"/>
              <a:gd name="T1" fmla="*/ 6 h 30"/>
              <a:gd name="T2" fmla="*/ 9 w 18"/>
              <a:gd name="T3" fmla="*/ 10 h 30"/>
              <a:gd name="T4" fmla="*/ 18 w 18"/>
              <a:gd name="T5" fmla="*/ 22 h 30"/>
              <a:gd name="T6" fmla="*/ 17 w 18"/>
              <a:gd name="T7" fmla="*/ 30 h 30"/>
              <a:gd name="T8" fmla="*/ 8 w 18"/>
              <a:gd name="T9" fmla="*/ 30 h 30"/>
              <a:gd name="T10" fmla="*/ 4 w 18"/>
              <a:gd name="T11" fmla="*/ 18 h 30"/>
              <a:gd name="T12" fmla="*/ 0 w 18"/>
              <a:gd name="T13" fmla="*/ 0 h 30"/>
              <a:gd name="T14" fmla="*/ 7 w 18"/>
              <a:gd name="T15" fmla="*/ 6 h 30"/>
              <a:gd name="T16" fmla="*/ 7 w 18"/>
              <a:gd name="T17" fmla="*/ 6 h 3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30"/>
              <a:gd name="T29" fmla="*/ 18 w 18"/>
              <a:gd name="T30" fmla="*/ 30 h 3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30">
                <a:moveTo>
                  <a:pt x="7" y="6"/>
                </a:moveTo>
                <a:lnTo>
                  <a:pt x="9" y="10"/>
                </a:lnTo>
                <a:lnTo>
                  <a:pt x="18" y="22"/>
                </a:lnTo>
                <a:lnTo>
                  <a:pt x="17" y="30"/>
                </a:lnTo>
                <a:lnTo>
                  <a:pt x="8" y="30"/>
                </a:lnTo>
                <a:lnTo>
                  <a:pt x="4" y="18"/>
                </a:lnTo>
                <a:lnTo>
                  <a:pt x="0" y="0"/>
                </a:lnTo>
                <a:lnTo>
                  <a:pt x="7" y="6"/>
                </a:lnTo>
                <a:close/>
              </a:path>
            </a:pathLst>
          </a:custGeom>
          <a:solidFill>
            <a:srgbClr val="FFE8E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5" name="Freeform 700"/>
          <xdr:cNvSpPr>
            <a:spLocks/>
          </xdr:cNvSpPr>
        </xdr:nvSpPr>
        <xdr:spPr bwMode="auto">
          <a:xfrm>
            <a:off x="125" y="447"/>
            <a:ext cx="6" cy="4"/>
          </a:xfrm>
          <a:custGeom>
            <a:avLst/>
            <a:gdLst>
              <a:gd name="T0" fmla="*/ 0 w 39"/>
              <a:gd name="T1" fmla="*/ 2 h 28"/>
              <a:gd name="T2" fmla="*/ 1 w 39"/>
              <a:gd name="T3" fmla="*/ 12 h 28"/>
              <a:gd name="T4" fmla="*/ 9 w 39"/>
              <a:gd name="T5" fmla="*/ 25 h 28"/>
              <a:gd name="T6" fmla="*/ 21 w 39"/>
              <a:gd name="T7" fmla="*/ 28 h 28"/>
              <a:gd name="T8" fmla="*/ 30 w 39"/>
              <a:gd name="T9" fmla="*/ 27 h 28"/>
              <a:gd name="T10" fmla="*/ 33 w 39"/>
              <a:gd name="T11" fmla="*/ 19 h 28"/>
              <a:gd name="T12" fmla="*/ 39 w 39"/>
              <a:gd name="T13" fmla="*/ 11 h 28"/>
              <a:gd name="T14" fmla="*/ 30 w 39"/>
              <a:gd name="T15" fmla="*/ 7 h 28"/>
              <a:gd name="T16" fmla="*/ 14 w 39"/>
              <a:gd name="T17" fmla="*/ 5 h 28"/>
              <a:gd name="T18" fmla="*/ 7 w 39"/>
              <a:gd name="T19" fmla="*/ 0 h 28"/>
              <a:gd name="T20" fmla="*/ 0 w 39"/>
              <a:gd name="T21" fmla="*/ 2 h 28"/>
              <a:gd name="T22" fmla="*/ 0 w 39"/>
              <a:gd name="T23" fmla="*/ 2 h 2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9"/>
              <a:gd name="T37" fmla="*/ 0 h 28"/>
              <a:gd name="T38" fmla="*/ 39 w 39"/>
              <a:gd name="T39" fmla="*/ 28 h 2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9" h="28">
                <a:moveTo>
                  <a:pt x="0" y="2"/>
                </a:moveTo>
                <a:lnTo>
                  <a:pt x="1" y="12"/>
                </a:lnTo>
                <a:lnTo>
                  <a:pt x="9" y="25"/>
                </a:lnTo>
                <a:lnTo>
                  <a:pt x="21" y="28"/>
                </a:lnTo>
                <a:lnTo>
                  <a:pt x="30" y="27"/>
                </a:lnTo>
                <a:lnTo>
                  <a:pt x="33" y="19"/>
                </a:lnTo>
                <a:lnTo>
                  <a:pt x="39" y="11"/>
                </a:lnTo>
                <a:lnTo>
                  <a:pt x="30" y="7"/>
                </a:lnTo>
                <a:lnTo>
                  <a:pt x="14" y="5"/>
                </a:lnTo>
                <a:lnTo>
                  <a:pt x="7" y="0"/>
                </a:lnTo>
                <a:lnTo>
                  <a:pt x="0" y="2"/>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6" name="Freeform 701"/>
          <xdr:cNvSpPr>
            <a:spLocks/>
          </xdr:cNvSpPr>
        </xdr:nvSpPr>
        <xdr:spPr bwMode="auto">
          <a:xfrm>
            <a:off x="123" y="444"/>
            <a:ext cx="9" cy="3"/>
          </a:xfrm>
          <a:custGeom>
            <a:avLst/>
            <a:gdLst>
              <a:gd name="T0" fmla="*/ 28 w 65"/>
              <a:gd name="T1" fmla="*/ 0 h 22"/>
              <a:gd name="T2" fmla="*/ 18 w 65"/>
              <a:gd name="T3" fmla="*/ 0 h 22"/>
              <a:gd name="T4" fmla="*/ 4 w 65"/>
              <a:gd name="T5" fmla="*/ 7 h 22"/>
              <a:gd name="T6" fmla="*/ 0 w 65"/>
              <a:gd name="T7" fmla="*/ 16 h 22"/>
              <a:gd name="T8" fmla="*/ 10 w 65"/>
              <a:gd name="T9" fmla="*/ 17 h 22"/>
              <a:gd name="T10" fmla="*/ 18 w 65"/>
              <a:gd name="T11" fmla="*/ 11 h 22"/>
              <a:gd name="T12" fmla="*/ 26 w 65"/>
              <a:gd name="T13" fmla="*/ 7 h 22"/>
              <a:gd name="T14" fmla="*/ 43 w 65"/>
              <a:gd name="T15" fmla="*/ 7 h 22"/>
              <a:gd name="T16" fmla="*/ 52 w 65"/>
              <a:gd name="T17" fmla="*/ 10 h 22"/>
              <a:gd name="T18" fmla="*/ 52 w 65"/>
              <a:gd name="T19" fmla="*/ 19 h 22"/>
              <a:gd name="T20" fmla="*/ 59 w 65"/>
              <a:gd name="T21" fmla="*/ 22 h 22"/>
              <a:gd name="T22" fmla="*/ 63 w 65"/>
              <a:gd name="T23" fmla="*/ 21 h 22"/>
              <a:gd name="T24" fmla="*/ 65 w 65"/>
              <a:gd name="T25" fmla="*/ 15 h 22"/>
              <a:gd name="T26" fmla="*/ 53 w 65"/>
              <a:gd name="T27" fmla="*/ 5 h 22"/>
              <a:gd name="T28" fmla="*/ 33 w 65"/>
              <a:gd name="T29" fmla="*/ 1 h 22"/>
              <a:gd name="T30" fmla="*/ 28 w 65"/>
              <a:gd name="T31" fmla="*/ 0 h 22"/>
              <a:gd name="T32" fmla="*/ 28 w 65"/>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65"/>
              <a:gd name="T52" fmla="*/ 0 h 22"/>
              <a:gd name="T53" fmla="*/ 65 w 65"/>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65" h="22">
                <a:moveTo>
                  <a:pt x="28" y="0"/>
                </a:moveTo>
                <a:lnTo>
                  <a:pt x="18" y="0"/>
                </a:lnTo>
                <a:lnTo>
                  <a:pt x="4" y="7"/>
                </a:lnTo>
                <a:lnTo>
                  <a:pt x="0" y="16"/>
                </a:lnTo>
                <a:lnTo>
                  <a:pt x="10" y="17"/>
                </a:lnTo>
                <a:lnTo>
                  <a:pt x="18" y="11"/>
                </a:lnTo>
                <a:lnTo>
                  <a:pt x="26" y="7"/>
                </a:lnTo>
                <a:lnTo>
                  <a:pt x="43" y="7"/>
                </a:lnTo>
                <a:lnTo>
                  <a:pt x="52" y="10"/>
                </a:lnTo>
                <a:lnTo>
                  <a:pt x="52" y="19"/>
                </a:lnTo>
                <a:lnTo>
                  <a:pt x="59" y="22"/>
                </a:lnTo>
                <a:lnTo>
                  <a:pt x="63" y="21"/>
                </a:lnTo>
                <a:lnTo>
                  <a:pt x="65" y="15"/>
                </a:lnTo>
                <a:lnTo>
                  <a:pt x="53" y="5"/>
                </a:lnTo>
                <a:lnTo>
                  <a:pt x="33" y="1"/>
                </a:lnTo>
                <a:lnTo>
                  <a:pt x="28" y="0"/>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7" name="Freeform 702"/>
          <xdr:cNvSpPr>
            <a:spLocks/>
          </xdr:cNvSpPr>
        </xdr:nvSpPr>
        <xdr:spPr bwMode="auto">
          <a:xfrm>
            <a:off x="126" y="447"/>
            <a:ext cx="3" cy="3"/>
          </a:xfrm>
          <a:custGeom>
            <a:avLst/>
            <a:gdLst>
              <a:gd name="T0" fmla="*/ 0 w 23"/>
              <a:gd name="T1" fmla="*/ 0 h 17"/>
              <a:gd name="T2" fmla="*/ 7 w 23"/>
              <a:gd name="T3" fmla="*/ 7 h 17"/>
              <a:gd name="T4" fmla="*/ 18 w 23"/>
              <a:gd name="T5" fmla="*/ 7 h 17"/>
              <a:gd name="T6" fmla="*/ 23 w 23"/>
              <a:gd name="T7" fmla="*/ 10 h 17"/>
              <a:gd name="T8" fmla="*/ 18 w 23"/>
              <a:gd name="T9" fmla="*/ 17 h 17"/>
              <a:gd name="T10" fmla="*/ 8 w 23"/>
              <a:gd name="T11" fmla="*/ 17 h 17"/>
              <a:gd name="T12" fmla="*/ 1 w 23"/>
              <a:gd name="T13" fmla="*/ 14 h 17"/>
              <a:gd name="T14" fmla="*/ 0 w 23"/>
              <a:gd name="T15" fmla="*/ 0 h 17"/>
              <a:gd name="T16" fmla="*/ 0 w 23"/>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3"/>
              <a:gd name="T28" fmla="*/ 0 h 17"/>
              <a:gd name="T29" fmla="*/ 23 w 23"/>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3" h="17">
                <a:moveTo>
                  <a:pt x="0" y="0"/>
                </a:moveTo>
                <a:lnTo>
                  <a:pt x="7" y="7"/>
                </a:lnTo>
                <a:lnTo>
                  <a:pt x="18" y="7"/>
                </a:lnTo>
                <a:lnTo>
                  <a:pt x="23" y="10"/>
                </a:lnTo>
                <a:lnTo>
                  <a:pt x="18" y="17"/>
                </a:lnTo>
                <a:lnTo>
                  <a:pt x="8" y="17"/>
                </a:lnTo>
                <a:lnTo>
                  <a:pt x="1" y="14"/>
                </a:lnTo>
                <a:lnTo>
                  <a:pt x="0"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8" name="Freeform 703"/>
          <xdr:cNvSpPr>
            <a:spLocks/>
          </xdr:cNvSpPr>
        </xdr:nvSpPr>
        <xdr:spPr bwMode="auto">
          <a:xfrm>
            <a:off x="86" y="502"/>
            <a:ext cx="23" cy="24"/>
          </a:xfrm>
          <a:custGeom>
            <a:avLst/>
            <a:gdLst>
              <a:gd name="T0" fmla="*/ 162 w 162"/>
              <a:gd name="T1" fmla="*/ 0 h 170"/>
              <a:gd name="T2" fmla="*/ 123 w 162"/>
              <a:gd name="T3" fmla="*/ 68 h 170"/>
              <a:gd name="T4" fmla="*/ 83 w 162"/>
              <a:gd name="T5" fmla="*/ 137 h 170"/>
              <a:gd name="T6" fmla="*/ 59 w 162"/>
              <a:gd name="T7" fmla="*/ 157 h 170"/>
              <a:gd name="T8" fmla="*/ 30 w 162"/>
              <a:gd name="T9" fmla="*/ 168 h 170"/>
              <a:gd name="T10" fmla="*/ 0 w 162"/>
              <a:gd name="T11" fmla="*/ 170 h 170"/>
              <a:gd name="T12" fmla="*/ 3 w 162"/>
              <a:gd name="T13" fmla="*/ 162 h 170"/>
              <a:gd name="T14" fmla="*/ 49 w 162"/>
              <a:gd name="T15" fmla="*/ 124 h 170"/>
              <a:gd name="T16" fmla="*/ 86 w 162"/>
              <a:gd name="T17" fmla="*/ 75 h 170"/>
              <a:gd name="T18" fmla="*/ 122 w 162"/>
              <a:gd name="T19" fmla="*/ 28 h 170"/>
              <a:gd name="T20" fmla="*/ 162 w 162"/>
              <a:gd name="T21" fmla="*/ 0 h 170"/>
              <a:gd name="T22" fmla="*/ 162 w 162"/>
              <a:gd name="T23" fmla="*/ 0 h 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62"/>
              <a:gd name="T37" fmla="*/ 0 h 170"/>
              <a:gd name="T38" fmla="*/ 162 w 162"/>
              <a:gd name="T39" fmla="*/ 170 h 17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62" h="170">
                <a:moveTo>
                  <a:pt x="162" y="0"/>
                </a:moveTo>
                <a:lnTo>
                  <a:pt x="123" y="68"/>
                </a:lnTo>
                <a:lnTo>
                  <a:pt x="83" y="137"/>
                </a:lnTo>
                <a:lnTo>
                  <a:pt x="59" y="157"/>
                </a:lnTo>
                <a:lnTo>
                  <a:pt x="30" y="168"/>
                </a:lnTo>
                <a:lnTo>
                  <a:pt x="0" y="170"/>
                </a:lnTo>
                <a:lnTo>
                  <a:pt x="3" y="162"/>
                </a:lnTo>
                <a:lnTo>
                  <a:pt x="49" y="124"/>
                </a:lnTo>
                <a:lnTo>
                  <a:pt x="86" y="75"/>
                </a:lnTo>
                <a:lnTo>
                  <a:pt x="122" y="28"/>
                </a:lnTo>
                <a:lnTo>
                  <a:pt x="162" y="0"/>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49" name="Freeform 704"/>
          <xdr:cNvSpPr>
            <a:spLocks/>
          </xdr:cNvSpPr>
        </xdr:nvSpPr>
        <xdr:spPr bwMode="auto">
          <a:xfrm>
            <a:off x="77" y="502"/>
            <a:ext cx="27" cy="25"/>
          </a:xfrm>
          <a:custGeom>
            <a:avLst/>
            <a:gdLst>
              <a:gd name="T0" fmla="*/ 146 w 194"/>
              <a:gd name="T1" fmla="*/ 48 h 177"/>
              <a:gd name="T2" fmla="*/ 74 w 194"/>
              <a:gd name="T3" fmla="*/ 134 h 177"/>
              <a:gd name="T4" fmla="*/ 42 w 194"/>
              <a:gd name="T5" fmla="*/ 172 h 177"/>
              <a:gd name="T6" fmla="*/ 28 w 194"/>
              <a:gd name="T7" fmla="*/ 177 h 177"/>
              <a:gd name="T8" fmla="*/ 12 w 194"/>
              <a:gd name="T9" fmla="*/ 177 h 177"/>
              <a:gd name="T10" fmla="*/ 0 w 194"/>
              <a:gd name="T11" fmla="*/ 167 h 177"/>
              <a:gd name="T12" fmla="*/ 2 w 194"/>
              <a:gd name="T13" fmla="*/ 148 h 177"/>
              <a:gd name="T14" fmla="*/ 23 w 194"/>
              <a:gd name="T15" fmla="*/ 118 h 177"/>
              <a:gd name="T16" fmla="*/ 96 w 194"/>
              <a:gd name="T17" fmla="*/ 85 h 177"/>
              <a:gd name="T18" fmla="*/ 139 w 194"/>
              <a:gd name="T19" fmla="*/ 41 h 177"/>
              <a:gd name="T20" fmla="*/ 194 w 194"/>
              <a:gd name="T21" fmla="*/ 0 h 177"/>
              <a:gd name="T22" fmla="*/ 146 w 194"/>
              <a:gd name="T23" fmla="*/ 48 h 177"/>
              <a:gd name="T24" fmla="*/ 146 w 194"/>
              <a:gd name="T25" fmla="*/ 48 h 177"/>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94"/>
              <a:gd name="T40" fmla="*/ 0 h 177"/>
              <a:gd name="T41" fmla="*/ 194 w 194"/>
              <a:gd name="T42" fmla="*/ 177 h 177"/>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94" h="177">
                <a:moveTo>
                  <a:pt x="146" y="48"/>
                </a:moveTo>
                <a:lnTo>
                  <a:pt x="74" y="134"/>
                </a:lnTo>
                <a:lnTo>
                  <a:pt x="42" y="172"/>
                </a:lnTo>
                <a:lnTo>
                  <a:pt x="28" y="177"/>
                </a:lnTo>
                <a:lnTo>
                  <a:pt x="12" y="177"/>
                </a:lnTo>
                <a:lnTo>
                  <a:pt x="0" y="167"/>
                </a:lnTo>
                <a:lnTo>
                  <a:pt x="2" y="148"/>
                </a:lnTo>
                <a:lnTo>
                  <a:pt x="23" y="118"/>
                </a:lnTo>
                <a:lnTo>
                  <a:pt x="96" y="85"/>
                </a:lnTo>
                <a:lnTo>
                  <a:pt x="139" y="41"/>
                </a:lnTo>
                <a:lnTo>
                  <a:pt x="194" y="0"/>
                </a:lnTo>
                <a:lnTo>
                  <a:pt x="146" y="48"/>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0" name="Freeform 705"/>
          <xdr:cNvSpPr>
            <a:spLocks/>
          </xdr:cNvSpPr>
        </xdr:nvSpPr>
        <xdr:spPr bwMode="auto">
          <a:xfrm>
            <a:off x="69" y="498"/>
            <a:ext cx="33" cy="27"/>
          </a:xfrm>
          <a:custGeom>
            <a:avLst/>
            <a:gdLst>
              <a:gd name="T0" fmla="*/ 194 w 230"/>
              <a:gd name="T1" fmla="*/ 43 h 184"/>
              <a:gd name="T2" fmla="*/ 157 w 230"/>
              <a:gd name="T3" fmla="*/ 84 h 184"/>
              <a:gd name="T4" fmla="*/ 109 w 230"/>
              <a:gd name="T5" fmla="*/ 110 h 184"/>
              <a:gd name="T6" fmla="*/ 38 w 230"/>
              <a:gd name="T7" fmla="*/ 172 h 184"/>
              <a:gd name="T8" fmla="*/ 29 w 230"/>
              <a:gd name="T9" fmla="*/ 184 h 184"/>
              <a:gd name="T10" fmla="*/ 11 w 230"/>
              <a:gd name="T11" fmla="*/ 184 h 184"/>
              <a:gd name="T12" fmla="*/ 3 w 230"/>
              <a:gd name="T13" fmla="*/ 179 h 184"/>
              <a:gd name="T14" fmla="*/ 0 w 230"/>
              <a:gd name="T15" fmla="*/ 151 h 184"/>
              <a:gd name="T16" fmla="*/ 20 w 230"/>
              <a:gd name="T17" fmla="*/ 123 h 184"/>
              <a:gd name="T18" fmla="*/ 82 w 230"/>
              <a:gd name="T19" fmla="*/ 102 h 184"/>
              <a:gd name="T20" fmla="*/ 123 w 230"/>
              <a:gd name="T21" fmla="*/ 81 h 184"/>
              <a:gd name="T22" fmla="*/ 162 w 230"/>
              <a:gd name="T23" fmla="*/ 49 h 184"/>
              <a:gd name="T24" fmla="*/ 181 w 230"/>
              <a:gd name="T25" fmla="*/ 30 h 184"/>
              <a:gd name="T26" fmla="*/ 230 w 230"/>
              <a:gd name="T27" fmla="*/ 0 h 184"/>
              <a:gd name="T28" fmla="*/ 194 w 230"/>
              <a:gd name="T29" fmla="*/ 43 h 184"/>
              <a:gd name="T30" fmla="*/ 194 w 230"/>
              <a:gd name="T31" fmla="*/ 43 h 18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30"/>
              <a:gd name="T49" fmla="*/ 0 h 184"/>
              <a:gd name="T50" fmla="*/ 230 w 230"/>
              <a:gd name="T51" fmla="*/ 184 h 18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30" h="184">
                <a:moveTo>
                  <a:pt x="194" y="43"/>
                </a:moveTo>
                <a:lnTo>
                  <a:pt x="157" y="84"/>
                </a:lnTo>
                <a:lnTo>
                  <a:pt x="109" y="110"/>
                </a:lnTo>
                <a:lnTo>
                  <a:pt x="38" y="172"/>
                </a:lnTo>
                <a:lnTo>
                  <a:pt x="29" y="184"/>
                </a:lnTo>
                <a:lnTo>
                  <a:pt x="11" y="184"/>
                </a:lnTo>
                <a:lnTo>
                  <a:pt x="3" y="179"/>
                </a:lnTo>
                <a:lnTo>
                  <a:pt x="0" y="151"/>
                </a:lnTo>
                <a:lnTo>
                  <a:pt x="20" y="123"/>
                </a:lnTo>
                <a:lnTo>
                  <a:pt x="82" y="102"/>
                </a:lnTo>
                <a:lnTo>
                  <a:pt x="123" y="81"/>
                </a:lnTo>
                <a:lnTo>
                  <a:pt x="162" y="49"/>
                </a:lnTo>
                <a:lnTo>
                  <a:pt x="181" y="30"/>
                </a:lnTo>
                <a:lnTo>
                  <a:pt x="230" y="0"/>
                </a:lnTo>
                <a:lnTo>
                  <a:pt x="194" y="43"/>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1" name="Freeform 706"/>
          <xdr:cNvSpPr>
            <a:spLocks/>
          </xdr:cNvSpPr>
        </xdr:nvSpPr>
        <xdr:spPr bwMode="auto">
          <a:xfrm>
            <a:off x="63" y="500"/>
            <a:ext cx="20" cy="18"/>
          </a:xfrm>
          <a:custGeom>
            <a:avLst/>
            <a:gdLst>
              <a:gd name="T0" fmla="*/ 95 w 142"/>
              <a:gd name="T1" fmla="*/ 25 h 126"/>
              <a:gd name="T2" fmla="*/ 56 w 142"/>
              <a:gd name="T3" fmla="*/ 59 h 126"/>
              <a:gd name="T4" fmla="*/ 6 w 142"/>
              <a:gd name="T5" fmla="*/ 93 h 126"/>
              <a:gd name="T6" fmla="*/ 0 w 142"/>
              <a:gd name="T7" fmla="*/ 110 h 126"/>
              <a:gd name="T8" fmla="*/ 2 w 142"/>
              <a:gd name="T9" fmla="*/ 126 h 126"/>
              <a:gd name="T10" fmla="*/ 18 w 142"/>
              <a:gd name="T11" fmla="*/ 126 h 126"/>
              <a:gd name="T12" fmla="*/ 37 w 142"/>
              <a:gd name="T13" fmla="*/ 112 h 126"/>
              <a:gd name="T14" fmla="*/ 54 w 142"/>
              <a:gd name="T15" fmla="*/ 77 h 126"/>
              <a:gd name="T16" fmla="*/ 98 w 142"/>
              <a:gd name="T17" fmla="*/ 43 h 126"/>
              <a:gd name="T18" fmla="*/ 142 w 142"/>
              <a:gd name="T19" fmla="*/ 0 h 126"/>
              <a:gd name="T20" fmla="*/ 95 w 142"/>
              <a:gd name="T21" fmla="*/ 25 h 126"/>
              <a:gd name="T22" fmla="*/ 95 w 142"/>
              <a:gd name="T23" fmla="*/ 25 h 12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42"/>
              <a:gd name="T37" fmla="*/ 0 h 126"/>
              <a:gd name="T38" fmla="*/ 142 w 142"/>
              <a:gd name="T39" fmla="*/ 126 h 12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42" h="126">
                <a:moveTo>
                  <a:pt x="95" y="25"/>
                </a:moveTo>
                <a:lnTo>
                  <a:pt x="56" y="59"/>
                </a:lnTo>
                <a:lnTo>
                  <a:pt x="6" y="93"/>
                </a:lnTo>
                <a:lnTo>
                  <a:pt x="0" y="110"/>
                </a:lnTo>
                <a:lnTo>
                  <a:pt x="2" y="126"/>
                </a:lnTo>
                <a:lnTo>
                  <a:pt x="18" y="126"/>
                </a:lnTo>
                <a:lnTo>
                  <a:pt x="37" y="112"/>
                </a:lnTo>
                <a:lnTo>
                  <a:pt x="54" y="77"/>
                </a:lnTo>
                <a:lnTo>
                  <a:pt x="98" y="43"/>
                </a:lnTo>
                <a:lnTo>
                  <a:pt x="142" y="0"/>
                </a:lnTo>
                <a:lnTo>
                  <a:pt x="95" y="25"/>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2" name="Freeform 707"/>
          <xdr:cNvSpPr>
            <a:spLocks/>
          </xdr:cNvSpPr>
        </xdr:nvSpPr>
        <xdr:spPr bwMode="auto">
          <a:xfrm>
            <a:off x="72" y="496"/>
            <a:ext cx="25" cy="18"/>
          </a:xfrm>
          <a:custGeom>
            <a:avLst/>
            <a:gdLst>
              <a:gd name="T0" fmla="*/ 115 w 172"/>
              <a:gd name="T1" fmla="*/ 33 h 127"/>
              <a:gd name="T2" fmla="*/ 82 w 172"/>
              <a:gd name="T3" fmla="*/ 58 h 127"/>
              <a:gd name="T4" fmla="*/ 49 w 172"/>
              <a:gd name="T5" fmla="*/ 85 h 127"/>
              <a:gd name="T6" fmla="*/ 11 w 172"/>
              <a:gd name="T7" fmla="*/ 107 h 127"/>
              <a:gd name="T8" fmla="*/ 0 w 172"/>
              <a:gd name="T9" fmla="*/ 123 h 127"/>
              <a:gd name="T10" fmla="*/ 11 w 172"/>
              <a:gd name="T11" fmla="*/ 127 h 127"/>
              <a:gd name="T12" fmla="*/ 76 w 172"/>
              <a:gd name="T13" fmla="*/ 97 h 127"/>
              <a:gd name="T14" fmla="*/ 141 w 172"/>
              <a:gd name="T15" fmla="*/ 33 h 127"/>
              <a:gd name="T16" fmla="*/ 172 w 172"/>
              <a:gd name="T17" fmla="*/ 0 h 127"/>
              <a:gd name="T18" fmla="*/ 115 w 172"/>
              <a:gd name="T19" fmla="*/ 33 h 127"/>
              <a:gd name="T20" fmla="*/ 115 w 172"/>
              <a:gd name="T21" fmla="*/ 33 h 12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2"/>
              <a:gd name="T34" fmla="*/ 0 h 127"/>
              <a:gd name="T35" fmla="*/ 172 w 172"/>
              <a:gd name="T36" fmla="*/ 127 h 127"/>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2" h="127">
                <a:moveTo>
                  <a:pt x="115" y="33"/>
                </a:moveTo>
                <a:lnTo>
                  <a:pt x="82" y="58"/>
                </a:lnTo>
                <a:lnTo>
                  <a:pt x="49" y="85"/>
                </a:lnTo>
                <a:lnTo>
                  <a:pt x="11" y="107"/>
                </a:lnTo>
                <a:lnTo>
                  <a:pt x="0" y="123"/>
                </a:lnTo>
                <a:lnTo>
                  <a:pt x="11" y="127"/>
                </a:lnTo>
                <a:lnTo>
                  <a:pt x="76" y="97"/>
                </a:lnTo>
                <a:lnTo>
                  <a:pt x="141" y="33"/>
                </a:lnTo>
                <a:lnTo>
                  <a:pt x="172" y="0"/>
                </a:lnTo>
                <a:lnTo>
                  <a:pt x="115" y="33"/>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3" name="Freeform 708"/>
          <xdr:cNvSpPr>
            <a:spLocks/>
          </xdr:cNvSpPr>
        </xdr:nvSpPr>
        <xdr:spPr bwMode="auto">
          <a:xfrm>
            <a:off x="65" y="518"/>
            <a:ext cx="3" cy="5"/>
          </a:xfrm>
          <a:custGeom>
            <a:avLst/>
            <a:gdLst>
              <a:gd name="T0" fmla="*/ 24 w 24"/>
              <a:gd name="T1" fmla="*/ 0 h 38"/>
              <a:gd name="T2" fmla="*/ 16 w 24"/>
              <a:gd name="T3" fmla="*/ 38 h 38"/>
              <a:gd name="T4" fmla="*/ 6 w 24"/>
              <a:gd name="T5" fmla="*/ 32 h 38"/>
              <a:gd name="T6" fmla="*/ 0 w 24"/>
              <a:gd name="T7" fmla="*/ 9 h 38"/>
              <a:gd name="T8" fmla="*/ 24 w 24"/>
              <a:gd name="T9" fmla="*/ 0 h 38"/>
              <a:gd name="T10" fmla="*/ 24 w 24"/>
              <a:gd name="T11" fmla="*/ 0 h 38"/>
              <a:gd name="T12" fmla="*/ 0 60000 65536"/>
              <a:gd name="T13" fmla="*/ 0 60000 65536"/>
              <a:gd name="T14" fmla="*/ 0 60000 65536"/>
              <a:gd name="T15" fmla="*/ 0 60000 65536"/>
              <a:gd name="T16" fmla="*/ 0 60000 65536"/>
              <a:gd name="T17" fmla="*/ 0 60000 65536"/>
              <a:gd name="T18" fmla="*/ 0 w 24"/>
              <a:gd name="T19" fmla="*/ 0 h 38"/>
              <a:gd name="T20" fmla="*/ 24 w 24"/>
              <a:gd name="T21" fmla="*/ 38 h 38"/>
            </a:gdLst>
            <a:ahLst/>
            <a:cxnLst>
              <a:cxn ang="T12">
                <a:pos x="T0" y="T1"/>
              </a:cxn>
              <a:cxn ang="T13">
                <a:pos x="T2" y="T3"/>
              </a:cxn>
              <a:cxn ang="T14">
                <a:pos x="T4" y="T5"/>
              </a:cxn>
              <a:cxn ang="T15">
                <a:pos x="T6" y="T7"/>
              </a:cxn>
              <a:cxn ang="T16">
                <a:pos x="T8" y="T9"/>
              </a:cxn>
              <a:cxn ang="T17">
                <a:pos x="T10" y="T11"/>
              </a:cxn>
            </a:cxnLst>
            <a:rect l="T18" t="T19" r="T20" b="T21"/>
            <a:pathLst>
              <a:path w="24" h="38">
                <a:moveTo>
                  <a:pt x="24" y="0"/>
                </a:moveTo>
                <a:lnTo>
                  <a:pt x="16" y="38"/>
                </a:lnTo>
                <a:lnTo>
                  <a:pt x="6" y="32"/>
                </a:lnTo>
                <a:lnTo>
                  <a:pt x="0" y="9"/>
                </a:lnTo>
                <a:lnTo>
                  <a:pt x="24" y="0"/>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4" name="Freeform 709"/>
          <xdr:cNvSpPr>
            <a:spLocks/>
          </xdr:cNvSpPr>
        </xdr:nvSpPr>
        <xdr:spPr bwMode="auto">
          <a:xfrm>
            <a:off x="131" y="477"/>
            <a:ext cx="12" cy="7"/>
          </a:xfrm>
          <a:custGeom>
            <a:avLst/>
            <a:gdLst>
              <a:gd name="T0" fmla="*/ 0 w 86"/>
              <a:gd name="T1" fmla="*/ 0 h 48"/>
              <a:gd name="T2" fmla="*/ 9 w 86"/>
              <a:gd name="T3" fmla="*/ 13 h 48"/>
              <a:gd name="T4" fmla="*/ 19 w 86"/>
              <a:gd name="T5" fmla="*/ 18 h 48"/>
              <a:gd name="T6" fmla="*/ 53 w 86"/>
              <a:gd name="T7" fmla="*/ 28 h 48"/>
              <a:gd name="T8" fmla="*/ 72 w 86"/>
              <a:gd name="T9" fmla="*/ 15 h 48"/>
              <a:gd name="T10" fmla="*/ 83 w 86"/>
              <a:gd name="T11" fmla="*/ 16 h 48"/>
              <a:gd name="T12" fmla="*/ 86 w 86"/>
              <a:gd name="T13" fmla="*/ 38 h 48"/>
              <a:gd name="T14" fmla="*/ 76 w 86"/>
              <a:gd name="T15" fmla="*/ 48 h 48"/>
              <a:gd name="T16" fmla="*/ 40 w 86"/>
              <a:gd name="T17" fmla="*/ 48 h 48"/>
              <a:gd name="T18" fmla="*/ 14 w 86"/>
              <a:gd name="T19" fmla="*/ 37 h 48"/>
              <a:gd name="T20" fmla="*/ 3 w 86"/>
              <a:gd name="T21" fmla="*/ 16 h 48"/>
              <a:gd name="T22" fmla="*/ 0 w 86"/>
              <a:gd name="T23" fmla="*/ 0 h 48"/>
              <a:gd name="T24" fmla="*/ 0 w 86"/>
              <a:gd name="T25" fmla="*/ 0 h 4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86"/>
              <a:gd name="T40" fmla="*/ 0 h 48"/>
              <a:gd name="T41" fmla="*/ 86 w 86"/>
              <a:gd name="T42" fmla="*/ 48 h 4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86" h="48">
                <a:moveTo>
                  <a:pt x="0" y="0"/>
                </a:moveTo>
                <a:lnTo>
                  <a:pt x="9" y="13"/>
                </a:lnTo>
                <a:lnTo>
                  <a:pt x="19" y="18"/>
                </a:lnTo>
                <a:lnTo>
                  <a:pt x="53" y="28"/>
                </a:lnTo>
                <a:lnTo>
                  <a:pt x="72" y="15"/>
                </a:lnTo>
                <a:lnTo>
                  <a:pt x="83" y="16"/>
                </a:lnTo>
                <a:lnTo>
                  <a:pt x="86" y="38"/>
                </a:lnTo>
                <a:lnTo>
                  <a:pt x="76" y="48"/>
                </a:lnTo>
                <a:lnTo>
                  <a:pt x="40" y="48"/>
                </a:lnTo>
                <a:lnTo>
                  <a:pt x="14" y="37"/>
                </a:lnTo>
                <a:lnTo>
                  <a:pt x="3" y="16"/>
                </a:lnTo>
                <a:lnTo>
                  <a:pt x="0" y="0"/>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5" name="Freeform 710"/>
          <xdr:cNvSpPr>
            <a:spLocks/>
          </xdr:cNvSpPr>
        </xdr:nvSpPr>
        <xdr:spPr bwMode="auto">
          <a:xfrm>
            <a:off x="131" y="484"/>
            <a:ext cx="13" cy="6"/>
          </a:xfrm>
          <a:custGeom>
            <a:avLst/>
            <a:gdLst>
              <a:gd name="T0" fmla="*/ 88 w 88"/>
              <a:gd name="T1" fmla="*/ 4 h 40"/>
              <a:gd name="T2" fmla="*/ 87 w 88"/>
              <a:gd name="T3" fmla="*/ 25 h 40"/>
              <a:gd name="T4" fmla="*/ 70 w 88"/>
              <a:gd name="T5" fmla="*/ 40 h 40"/>
              <a:gd name="T6" fmla="*/ 42 w 88"/>
              <a:gd name="T7" fmla="*/ 38 h 40"/>
              <a:gd name="T8" fmla="*/ 14 w 88"/>
              <a:gd name="T9" fmla="*/ 19 h 40"/>
              <a:gd name="T10" fmla="*/ 0 w 88"/>
              <a:gd name="T11" fmla="*/ 0 h 40"/>
              <a:gd name="T12" fmla="*/ 46 w 88"/>
              <a:gd name="T13" fmla="*/ 8 h 40"/>
              <a:gd name="T14" fmla="*/ 63 w 88"/>
              <a:gd name="T15" fmla="*/ 8 h 40"/>
              <a:gd name="T16" fmla="*/ 88 w 88"/>
              <a:gd name="T17" fmla="*/ 4 h 40"/>
              <a:gd name="T18" fmla="*/ 88 w 88"/>
              <a:gd name="T19" fmla="*/ 4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8"/>
              <a:gd name="T31" fmla="*/ 0 h 40"/>
              <a:gd name="T32" fmla="*/ 88 w 88"/>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8" h="40">
                <a:moveTo>
                  <a:pt x="88" y="4"/>
                </a:moveTo>
                <a:lnTo>
                  <a:pt x="87" y="25"/>
                </a:lnTo>
                <a:lnTo>
                  <a:pt x="70" y="40"/>
                </a:lnTo>
                <a:lnTo>
                  <a:pt x="42" y="38"/>
                </a:lnTo>
                <a:lnTo>
                  <a:pt x="14" y="19"/>
                </a:lnTo>
                <a:lnTo>
                  <a:pt x="0" y="0"/>
                </a:lnTo>
                <a:lnTo>
                  <a:pt x="46" y="8"/>
                </a:lnTo>
                <a:lnTo>
                  <a:pt x="63" y="8"/>
                </a:lnTo>
                <a:lnTo>
                  <a:pt x="88" y="4"/>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6" name="Freeform 711"/>
          <xdr:cNvSpPr>
            <a:spLocks/>
          </xdr:cNvSpPr>
        </xdr:nvSpPr>
        <xdr:spPr bwMode="auto">
          <a:xfrm>
            <a:off x="131" y="488"/>
            <a:ext cx="11" cy="6"/>
          </a:xfrm>
          <a:custGeom>
            <a:avLst/>
            <a:gdLst>
              <a:gd name="T0" fmla="*/ 77 w 77"/>
              <a:gd name="T1" fmla="*/ 29 h 46"/>
              <a:gd name="T2" fmla="*/ 61 w 77"/>
              <a:gd name="T3" fmla="*/ 43 h 46"/>
              <a:gd name="T4" fmla="*/ 48 w 77"/>
              <a:gd name="T5" fmla="*/ 46 h 46"/>
              <a:gd name="T6" fmla="*/ 29 w 77"/>
              <a:gd name="T7" fmla="*/ 45 h 46"/>
              <a:gd name="T8" fmla="*/ 7 w 77"/>
              <a:gd name="T9" fmla="*/ 29 h 46"/>
              <a:gd name="T10" fmla="*/ 0 w 77"/>
              <a:gd name="T11" fmla="*/ 0 h 46"/>
              <a:gd name="T12" fmla="*/ 27 w 77"/>
              <a:gd name="T13" fmla="*/ 15 h 46"/>
              <a:gd name="T14" fmla="*/ 56 w 77"/>
              <a:gd name="T15" fmla="*/ 21 h 46"/>
              <a:gd name="T16" fmla="*/ 77 w 77"/>
              <a:gd name="T17" fmla="*/ 29 h 46"/>
              <a:gd name="T18" fmla="*/ 77 w 77"/>
              <a:gd name="T19" fmla="*/ 29 h 4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7"/>
              <a:gd name="T31" fmla="*/ 0 h 46"/>
              <a:gd name="T32" fmla="*/ 77 w 77"/>
              <a:gd name="T33" fmla="*/ 46 h 4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7" h="46">
                <a:moveTo>
                  <a:pt x="77" y="29"/>
                </a:moveTo>
                <a:lnTo>
                  <a:pt x="61" y="43"/>
                </a:lnTo>
                <a:lnTo>
                  <a:pt x="48" y="46"/>
                </a:lnTo>
                <a:lnTo>
                  <a:pt x="29" y="45"/>
                </a:lnTo>
                <a:lnTo>
                  <a:pt x="7" y="29"/>
                </a:lnTo>
                <a:lnTo>
                  <a:pt x="0" y="0"/>
                </a:lnTo>
                <a:lnTo>
                  <a:pt x="27" y="15"/>
                </a:lnTo>
                <a:lnTo>
                  <a:pt x="56" y="21"/>
                </a:lnTo>
                <a:lnTo>
                  <a:pt x="77" y="29"/>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7" name="Freeform 712"/>
          <xdr:cNvSpPr>
            <a:spLocks/>
          </xdr:cNvSpPr>
        </xdr:nvSpPr>
        <xdr:spPr bwMode="auto">
          <a:xfrm>
            <a:off x="131" y="494"/>
            <a:ext cx="8" cy="4"/>
          </a:xfrm>
          <a:custGeom>
            <a:avLst/>
            <a:gdLst>
              <a:gd name="T0" fmla="*/ 55 w 55"/>
              <a:gd name="T1" fmla="*/ 18 h 31"/>
              <a:gd name="T2" fmla="*/ 35 w 55"/>
              <a:gd name="T3" fmla="*/ 31 h 31"/>
              <a:gd name="T4" fmla="*/ 17 w 55"/>
              <a:gd name="T5" fmla="*/ 31 h 31"/>
              <a:gd name="T6" fmla="*/ 5 w 55"/>
              <a:gd name="T7" fmla="*/ 22 h 31"/>
              <a:gd name="T8" fmla="*/ 0 w 55"/>
              <a:gd name="T9" fmla="*/ 0 h 31"/>
              <a:gd name="T10" fmla="*/ 10 w 55"/>
              <a:gd name="T11" fmla="*/ 3 h 31"/>
              <a:gd name="T12" fmla="*/ 25 w 55"/>
              <a:gd name="T13" fmla="*/ 11 h 31"/>
              <a:gd name="T14" fmla="*/ 55 w 55"/>
              <a:gd name="T15" fmla="*/ 18 h 31"/>
              <a:gd name="T16" fmla="*/ 55 w 55"/>
              <a:gd name="T17" fmla="*/ 18 h 3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5"/>
              <a:gd name="T28" fmla="*/ 0 h 31"/>
              <a:gd name="T29" fmla="*/ 55 w 55"/>
              <a:gd name="T30" fmla="*/ 31 h 3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5" h="31">
                <a:moveTo>
                  <a:pt x="55" y="18"/>
                </a:moveTo>
                <a:lnTo>
                  <a:pt x="35" y="31"/>
                </a:lnTo>
                <a:lnTo>
                  <a:pt x="17" y="31"/>
                </a:lnTo>
                <a:lnTo>
                  <a:pt x="5" y="22"/>
                </a:lnTo>
                <a:lnTo>
                  <a:pt x="0" y="0"/>
                </a:lnTo>
                <a:lnTo>
                  <a:pt x="10" y="3"/>
                </a:lnTo>
                <a:lnTo>
                  <a:pt x="25" y="11"/>
                </a:lnTo>
                <a:lnTo>
                  <a:pt x="55" y="18"/>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8" name="Freeform 713"/>
          <xdr:cNvSpPr>
            <a:spLocks/>
          </xdr:cNvSpPr>
        </xdr:nvSpPr>
        <xdr:spPr bwMode="auto">
          <a:xfrm>
            <a:off x="129" y="497"/>
            <a:ext cx="5" cy="4"/>
          </a:xfrm>
          <a:custGeom>
            <a:avLst/>
            <a:gdLst>
              <a:gd name="T0" fmla="*/ 0 w 35"/>
              <a:gd name="T1" fmla="*/ 0 h 29"/>
              <a:gd name="T2" fmla="*/ 19 w 35"/>
              <a:gd name="T3" fmla="*/ 10 h 29"/>
              <a:gd name="T4" fmla="*/ 35 w 35"/>
              <a:gd name="T5" fmla="*/ 18 h 29"/>
              <a:gd name="T6" fmla="*/ 26 w 35"/>
              <a:gd name="T7" fmla="*/ 28 h 29"/>
              <a:gd name="T8" fmla="*/ 10 w 35"/>
              <a:gd name="T9" fmla="*/ 29 h 29"/>
              <a:gd name="T10" fmla="*/ 1 w 35"/>
              <a:gd name="T11" fmla="*/ 20 h 29"/>
              <a:gd name="T12" fmla="*/ 0 w 35"/>
              <a:gd name="T13" fmla="*/ 0 h 29"/>
              <a:gd name="T14" fmla="*/ 0 w 35"/>
              <a:gd name="T15" fmla="*/ 0 h 29"/>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29"/>
              <a:gd name="T26" fmla="*/ 35 w 35"/>
              <a:gd name="T27" fmla="*/ 29 h 2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29">
                <a:moveTo>
                  <a:pt x="0" y="0"/>
                </a:moveTo>
                <a:lnTo>
                  <a:pt x="19" y="10"/>
                </a:lnTo>
                <a:lnTo>
                  <a:pt x="35" y="18"/>
                </a:lnTo>
                <a:lnTo>
                  <a:pt x="26" y="28"/>
                </a:lnTo>
                <a:lnTo>
                  <a:pt x="10" y="29"/>
                </a:lnTo>
                <a:lnTo>
                  <a:pt x="1" y="20"/>
                </a:lnTo>
                <a:lnTo>
                  <a:pt x="0" y="0"/>
                </a:lnTo>
                <a:close/>
              </a:path>
            </a:pathLst>
          </a:custGeom>
          <a:solidFill>
            <a:srgbClr val="A69C8C"/>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59" name="Freeform 714"/>
          <xdr:cNvSpPr>
            <a:spLocks/>
          </xdr:cNvSpPr>
        </xdr:nvSpPr>
        <xdr:spPr bwMode="auto">
          <a:xfrm>
            <a:off x="134" y="480"/>
            <a:ext cx="8" cy="2"/>
          </a:xfrm>
          <a:custGeom>
            <a:avLst/>
            <a:gdLst>
              <a:gd name="T0" fmla="*/ 0 w 55"/>
              <a:gd name="T1" fmla="*/ 0 h 15"/>
              <a:gd name="T2" fmla="*/ 18 w 55"/>
              <a:gd name="T3" fmla="*/ 5 h 15"/>
              <a:gd name="T4" fmla="*/ 31 w 55"/>
              <a:gd name="T5" fmla="*/ 8 h 15"/>
              <a:gd name="T6" fmla="*/ 45 w 55"/>
              <a:gd name="T7" fmla="*/ 4 h 15"/>
              <a:gd name="T8" fmla="*/ 54 w 55"/>
              <a:gd name="T9" fmla="*/ 2 h 15"/>
              <a:gd name="T10" fmla="*/ 55 w 55"/>
              <a:gd name="T11" fmla="*/ 14 h 15"/>
              <a:gd name="T12" fmla="*/ 40 w 55"/>
              <a:gd name="T13" fmla="*/ 15 h 15"/>
              <a:gd name="T14" fmla="*/ 18 w 55"/>
              <a:gd name="T15" fmla="*/ 15 h 15"/>
              <a:gd name="T16" fmla="*/ 5 w 55"/>
              <a:gd name="T17" fmla="*/ 10 h 15"/>
              <a:gd name="T18" fmla="*/ 0 w 55"/>
              <a:gd name="T19" fmla="*/ 0 h 15"/>
              <a:gd name="T20" fmla="*/ 0 w 55"/>
              <a:gd name="T21" fmla="*/ 0 h 1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5"/>
              <a:gd name="T34" fmla="*/ 0 h 15"/>
              <a:gd name="T35" fmla="*/ 55 w 55"/>
              <a:gd name="T36" fmla="*/ 15 h 1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5" h="15">
                <a:moveTo>
                  <a:pt x="0" y="0"/>
                </a:moveTo>
                <a:lnTo>
                  <a:pt x="18" y="5"/>
                </a:lnTo>
                <a:lnTo>
                  <a:pt x="31" y="8"/>
                </a:lnTo>
                <a:lnTo>
                  <a:pt x="45" y="4"/>
                </a:lnTo>
                <a:lnTo>
                  <a:pt x="54" y="2"/>
                </a:lnTo>
                <a:lnTo>
                  <a:pt x="55" y="14"/>
                </a:lnTo>
                <a:lnTo>
                  <a:pt x="40" y="15"/>
                </a:lnTo>
                <a:lnTo>
                  <a:pt x="18" y="15"/>
                </a:lnTo>
                <a:lnTo>
                  <a:pt x="5" y="10"/>
                </a:lnTo>
                <a:lnTo>
                  <a:pt x="0"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0" name="Freeform 715"/>
          <xdr:cNvSpPr>
            <a:spLocks/>
          </xdr:cNvSpPr>
        </xdr:nvSpPr>
        <xdr:spPr bwMode="auto">
          <a:xfrm>
            <a:off x="134" y="486"/>
            <a:ext cx="8" cy="2"/>
          </a:xfrm>
          <a:custGeom>
            <a:avLst/>
            <a:gdLst>
              <a:gd name="T0" fmla="*/ 0 w 52"/>
              <a:gd name="T1" fmla="*/ 1 h 12"/>
              <a:gd name="T2" fmla="*/ 34 w 52"/>
              <a:gd name="T3" fmla="*/ 0 h 12"/>
              <a:gd name="T4" fmla="*/ 52 w 52"/>
              <a:gd name="T5" fmla="*/ 0 h 12"/>
              <a:gd name="T6" fmla="*/ 48 w 52"/>
              <a:gd name="T7" fmla="*/ 11 h 12"/>
              <a:gd name="T8" fmla="*/ 35 w 52"/>
              <a:gd name="T9" fmla="*/ 12 h 12"/>
              <a:gd name="T10" fmla="*/ 15 w 52"/>
              <a:gd name="T11" fmla="*/ 10 h 12"/>
              <a:gd name="T12" fmla="*/ 0 w 52"/>
              <a:gd name="T13" fmla="*/ 1 h 12"/>
              <a:gd name="T14" fmla="*/ 0 w 52"/>
              <a:gd name="T15" fmla="*/ 1 h 12"/>
              <a:gd name="T16" fmla="*/ 0 60000 65536"/>
              <a:gd name="T17" fmla="*/ 0 60000 65536"/>
              <a:gd name="T18" fmla="*/ 0 60000 65536"/>
              <a:gd name="T19" fmla="*/ 0 60000 65536"/>
              <a:gd name="T20" fmla="*/ 0 60000 65536"/>
              <a:gd name="T21" fmla="*/ 0 60000 65536"/>
              <a:gd name="T22" fmla="*/ 0 60000 65536"/>
              <a:gd name="T23" fmla="*/ 0 60000 65536"/>
              <a:gd name="T24" fmla="*/ 0 w 52"/>
              <a:gd name="T25" fmla="*/ 0 h 12"/>
              <a:gd name="T26" fmla="*/ 52 w 52"/>
              <a:gd name="T27" fmla="*/ 12 h 1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2" h="12">
                <a:moveTo>
                  <a:pt x="0" y="1"/>
                </a:moveTo>
                <a:lnTo>
                  <a:pt x="34" y="0"/>
                </a:lnTo>
                <a:lnTo>
                  <a:pt x="52" y="0"/>
                </a:lnTo>
                <a:lnTo>
                  <a:pt x="48" y="11"/>
                </a:lnTo>
                <a:lnTo>
                  <a:pt x="35" y="12"/>
                </a:lnTo>
                <a:lnTo>
                  <a:pt x="15" y="10"/>
                </a:lnTo>
                <a:lnTo>
                  <a:pt x="0" y="1"/>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1" name="Freeform 716"/>
          <xdr:cNvSpPr>
            <a:spLocks/>
          </xdr:cNvSpPr>
        </xdr:nvSpPr>
        <xdr:spPr bwMode="auto">
          <a:xfrm>
            <a:off x="133" y="490"/>
            <a:ext cx="7" cy="3"/>
          </a:xfrm>
          <a:custGeom>
            <a:avLst/>
            <a:gdLst>
              <a:gd name="T0" fmla="*/ 3 w 51"/>
              <a:gd name="T1" fmla="*/ 0 h 22"/>
              <a:gd name="T2" fmla="*/ 13 w 51"/>
              <a:gd name="T3" fmla="*/ 7 h 22"/>
              <a:gd name="T4" fmla="*/ 36 w 51"/>
              <a:gd name="T5" fmla="*/ 13 h 22"/>
              <a:gd name="T6" fmla="*/ 51 w 51"/>
              <a:gd name="T7" fmla="*/ 15 h 22"/>
              <a:gd name="T8" fmla="*/ 32 w 51"/>
              <a:gd name="T9" fmla="*/ 22 h 22"/>
              <a:gd name="T10" fmla="*/ 13 w 51"/>
              <a:gd name="T11" fmla="*/ 14 h 22"/>
              <a:gd name="T12" fmla="*/ 0 w 51"/>
              <a:gd name="T13" fmla="*/ 7 h 22"/>
              <a:gd name="T14" fmla="*/ 3 w 51"/>
              <a:gd name="T15" fmla="*/ 0 h 22"/>
              <a:gd name="T16" fmla="*/ 3 w 51"/>
              <a:gd name="T17" fmla="*/ 0 h 2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1"/>
              <a:gd name="T28" fmla="*/ 0 h 22"/>
              <a:gd name="T29" fmla="*/ 51 w 51"/>
              <a:gd name="T30" fmla="*/ 22 h 2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1" h="22">
                <a:moveTo>
                  <a:pt x="3" y="0"/>
                </a:moveTo>
                <a:lnTo>
                  <a:pt x="13" y="7"/>
                </a:lnTo>
                <a:lnTo>
                  <a:pt x="36" y="13"/>
                </a:lnTo>
                <a:lnTo>
                  <a:pt x="51" y="15"/>
                </a:lnTo>
                <a:lnTo>
                  <a:pt x="32" y="22"/>
                </a:lnTo>
                <a:lnTo>
                  <a:pt x="13" y="14"/>
                </a:lnTo>
                <a:lnTo>
                  <a:pt x="0" y="7"/>
                </a:lnTo>
                <a:lnTo>
                  <a:pt x="3"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2" name="Freeform 717"/>
          <xdr:cNvSpPr>
            <a:spLocks/>
          </xdr:cNvSpPr>
        </xdr:nvSpPr>
        <xdr:spPr bwMode="auto">
          <a:xfrm>
            <a:off x="132" y="495"/>
            <a:ext cx="4" cy="3"/>
          </a:xfrm>
          <a:custGeom>
            <a:avLst/>
            <a:gdLst>
              <a:gd name="T0" fmla="*/ 0 w 29"/>
              <a:gd name="T1" fmla="*/ 0 h 19"/>
              <a:gd name="T2" fmla="*/ 5 w 29"/>
              <a:gd name="T3" fmla="*/ 7 h 19"/>
              <a:gd name="T4" fmla="*/ 23 w 29"/>
              <a:gd name="T5" fmla="*/ 11 h 19"/>
              <a:gd name="T6" fmla="*/ 29 w 29"/>
              <a:gd name="T7" fmla="*/ 14 h 19"/>
              <a:gd name="T8" fmla="*/ 10 w 29"/>
              <a:gd name="T9" fmla="*/ 19 h 19"/>
              <a:gd name="T10" fmla="*/ 0 w 29"/>
              <a:gd name="T11" fmla="*/ 15 h 19"/>
              <a:gd name="T12" fmla="*/ 0 w 29"/>
              <a:gd name="T13" fmla="*/ 0 h 19"/>
              <a:gd name="T14" fmla="*/ 0 w 29"/>
              <a:gd name="T15" fmla="*/ 0 h 19"/>
              <a:gd name="T16" fmla="*/ 0 60000 65536"/>
              <a:gd name="T17" fmla="*/ 0 60000 65536"/>
              <a:gd name="T18" fmla="*/ 0 60000 65536"/>
              <a:gd name="T19" fmla="*/ 0 60000 65536"/>
              <a:gd name="T20" fmla="*/ 0 60000 65536"/>
              <a:gd name="T21" fmla="*/ 0 60000 65536"/>
              <a:gd name="T22" fmla="*/ 0 60000 65536"/>
              <a:gd name="T23" fmla="*/ 0 60000 65536"/>
              <a:gd name="T24" fmla="*/ 0 w 29"/>
              <a:gd name="T25" fmla="*/ 0 h 19"/>
              <a:gd name="T26" fmla="*/ 29 w 29"/>
              <a:gd name="T27" fmla="*/ 19 h 1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9" h="19">
                <a:moveTo>
                  <a:pt x="0" y="0"/>
                </a:moveTo>
                <a:lnTo>
                  <a:pt x="5" y="7"/>
                </a:lnTo>
                <a:lnTo>
                  <a:pt x="23" y="11"/>
                </a:lnTo>
                <a:lnTo>
                  <a:pt x="29" y="14"/>
                </a:lnTo>
                <a:lnTo>
                  <a:pt x="10" y="19"/>
                </a:lnTo>
                <a:lnTo>
                  <a:pt x="0" y="15"/>
                </a:lnTo>
                <a:lnTo>
                  <a:pt x="0"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3" name="Freeform 718"/>
          <xdr:cNvSpPr>
            <a:spLocks/>
          </xdr:cNvSpPr>
        </xdr:nvSpPr>
        <xdr:spPr bwMode="auto">
          <a:xfrm>
            <a:off x="131" y="498"/>
            <a:ext cx="2" cy="2"/>
          </a:xfrm>
          <a:custGeom>
            <a:avLst/>
            <a:gdLst>
              <a:gd name="T0" fmla="*/ 0 w 16"/>
              <a:gd name="T1" fmla="*/ 0 h 12"/>
              <a:gd name="T2" fmla="*/ 11 w 16"/>
              <a:gd name="T3" fmla="*/ 7 h 12"/>
              <a:gd name="T4" fmla="*/ 16 w 16"/>
              <a:gd name="T5" fmla="*/ 11 h 12"/>
              <a:gd name="T6" fmla="*/ 8 w 16"/>
              <a:gd name="T7" fmla="*/ 12 h 12"/>
              <a:gd name="T8" fmla="*/ 1 w 16"/>
              <a:gd name="T9" fmla="*/ 11 h 12"/>
              <a:gd name="T10" fmla="*/ 0 w 16"/>
              <a:gd name="T11" fmla="*/ 0 h 12"/>
              <a:gd name="T12" fmla="*/ 0 w 16"/>
              <a:gd name="T13" fmla="*/ 0 h 12"/>
              <a:gd name="T14" fmla="*/ 0 60000 65536"/>
              <a:gd name="T15" fmla="*/ 0 60000 65536"/>
              <a:gd name="T16" fmla="*/ 0 60000 65536"/>
              <a:gd name="T17" fmla="*/ 0 60000 65536"/>
              <a:gd name="T18" fmla="*/ 0 60000 65536"/>
              <a:gd name="T19" fmla="*/ 0 60000 65536"/>
              <a:gd name="T20" fmla="*/ 0 60000 65536"/>
              <a:gd name="T21" fmla="*/ 0 w 16"/>
              <a:gd name="T22" fmla="*/ 0 h 12"/>
              <a:gd name="T23" fmla="*/ 16 w 16"/>
              <a:gd name="T24" fmla="*/ 12 h 1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 h="12">
                <a:moveTo>
                  <a:pt x="0" y="0"/>
                </a:moveTo>
                <a:lnTo>
                  <a:pt x="11" y="7"/>
                </a:lnTo>
                <a:lnTo>
                  <a:pt x="16" y="11"/>
                </a:lnTo>
                <a:lnTo>
                  <a:pt x="8" y="12"/>
                </a:lnTo>
                <a:lnTo>
                  <a:pt x="1" y="11"/>
                </a:lnTo>
                <a:lnTo>
                  <a:pt x="0"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4" name="Freeform 719"/>
          <xdr:cNvSpPr>
            <a:spLocks/>
          </xdr:cNvSpPr>
        </xdr:nvSpPr>
        <xdr:spPr bwMode="auto">
          <a:xfrm>
            <a:off x="89" y="513"/>
            <a:ext cx="12" cy="12"/>
          </a:xfrm>
          <a:custGeom>
            <a:avLst/>
            <a:gdLst>
              <a:gd name="T0" fmla="*/ 81 w 81"/>
              <a:gd name="T1" fmla="*/ 0 h 82"/>
              <a:gd name="T2" fmla="*/ 50 w 81"/>
              <a:gd name="T3" fmla="*/ 51 h 82"/>
              <a:gd name="T4" fmla="*/ 30 w 81"/>
              <a:gd name="T5" fmla="*/ 71 h 82"/>
              <a:gd name="T6" fmla="*/ 0 w 81"/>
              <a:gd name="T7" fmla="*/ 82 h 82"/>
              <a:gd name="T8" fmla="*/ 1 w 81"/>
              <a:gd name="T9" fmla="*/ 78 h 82"/>
              <a:gd name="T10" fmla="*/ 29 w 81"/>
              <a:gd name="T11" fmla="*/ 53 h 82"/>
              <a:gd name="T12" fmla="*/ 53 w 81"/>
              <a:gd name="T13" fmla="*/ 28 h 82"/>
              <a:gd name="T14" fmla="*/ 81 w 81"/>
              <a:gd name="T15" fmla="*/ 0 h 82"/>
              <a:gd name="T16" fmla="*/ 81 w 81"/>
              <a:gd name="T17" fmla="*/ 0 h 8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1"/>
              <a:gd name="T28" fmla="*/ 0 h 82"/>
              <a:gd name="T29" fmla="*/ 81 w 81"/>
              <a:gd name="T30" fmla="*/ 82 h 8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1" h="82">
                <a:moveTo>
                  <a:pt x="81" y="0"/>
                </a:moveTo>
                <a:lnTo>
                  <a:pt x="50" y="51"/>
                </a:lnTo>
                <a:lnTo>
                  <a:pt x="30" y="71"/>
                </a:lnTo>
                <a:lnTo>
                  <a:pt x="0" y="82"/>
                </a:lnTo>
                <a:lnTo>
                  <a:pt x="1" y="78"/>
                </a:lnTo>
                <a:lnTo>
                  <a:pt x="29" y="53"/>
                </a:lnTo>
                <a:lnTo>
                  <a:pt x="53" y="28"/>
                </a:lnTo>
                <a:lnTo>
                  <a:pt x="81"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5" name="Freeform 720"/>
          <xdr:cNvSpPr>
            <a:spLocks/>
          </xdr:cNvSpPr>
        </xdr:nvSpPr>
        <xdr:spPr bwMode="auto">
          <a:xfrm>
            <a:off x="79" y="515"/>
            <a:ext cx="12" cy="10"/>
          </a:xfrm>
          <a:custGeom>
            <a:avLst/>
            <a:gdLst>
              <a:gd name="T0" fmla="*/ 82 w 82"/>
              <a:gd name="T1" fmla="*/ 0 h 69"/>
              <a:gd name="T2" fmla="*/ 42 w 82"/>
              <a:gd name="T3" fmla="*/ 45 h 69"/>
              <a:gd name="T4" fmla="*/ 18 w 82"/>
              <a:gd name="T5" fmla="*/ 69 h 69"/>
              <a:gd name="T6" fmla="*/ 4 w 82"/>
              <a:gd name="T7" fmla="*/ 69 h 69"/>
              <a:gd name="T8" fmla="*/ 0 w 82"/>
              <a:gd name="T9" fmla="*/ 65 h 69"/>
              <a:gd name="T10" fmla="*/ 4 w 82"/>
              <a:gd name="T11" fmla="*/ 40 h 69"/>
              <a:gd name="T12" fmla="*/ 82 w 82"/>
              <a:gd name="T13" fmla="*/ 0 h 69"/>
              <a:gd name="T14" fmla="*/ 82 w 82"/>
              <a:gd name="T15" fmla="*/ 0 h 69"/>
              <a:gd name="T16" fmla="*/ 0 60000 65536"/>
              <a:gd name="T17" fmla="*/ 0 60000 65536"/>
              <a:gd name="T18" fmla="*/ 0 60000 65536"/>
              <a:gd name="T19" fmla="*/ 0 60000 65536"/>
              <a:gd name="T20" fmla="*/ 0 60000 65536"/>
              <a:gd name="T21" fmla="*/ 0 60000 65536"/>
              <a:gd name="T22" fmla="*/ 0 60000 65536"/>
              <a:gd name="T23" fmla="*/ 0 60000 65536"/>
              <a:gd name="T24" fmla="*/ 0 w 82"/>
              <a:gd name="T25" fmla="*/ 0 h 69"/>
              <a:gd name="T26" fmla="*/ 82 w 82"/>
              <a:gd name="T27" fmla="*/ 69 h 6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2" h="69">
                <a:moveTo>
                  <a:pt x="82" y="0"/>
                </a:moveTo>
                <a:lnTo>
                  <a:pt x="42" y="45"/>
                </a:lnTo>
                <a:lnTo>
                  <a:pt x="18" y="69"/>
                </a:lnTo>
                <a:lnTo>
                  <a:pt x="4" y="69"/>
                </a:lnTo>
                <a:lnTo>
                  <a:pt x="0" y="65"/>
                </a:lnTo>
                <a:lnTo>
                  <a:pt x="4" y="40"/>
                </a:lnTo>
                <a:lnTo>
                  <a:pt x="82"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6" name="Freeform 721"/>
          <xdr:cNvSpPr>
            <a:spLocks/>
          </xdr:cNvSpPr>
        </xdr:nvSpPr>
        <xdr:spPr bwMode="auto">
          <a:xfrm>
            <a:off x="70" y="514"/>
            <a:ext cx="12" cy="9"/>
          </a:xfrm>
          <a:custGeom>
            <a:avLst/>
            <a:gdLst>
              <a:gd name="T0" fmla="*/ 80 w 80"/>
              <a:gd name="T1" fmla="*/ 0 h 61"/>
              <a:gd name="T2" fmla="*/ 44 w 80"/>
              <a:gd name="T3" fmla="*/ 35 h 61"/>
              <a:gd name="T4" fmla="*/ 21 w 80"/>
              <a:gd name="T5" fmla="*/ 60 h 61"/>
              <a:gd name="T6" fmla="*/ 9 w 80"/>
              <a:gd name="T7" fmla="*/ 61 h 61"/>
              <a:gd name="T8" fmla="*/ 0 w 80"/>
              <a:gd name="T9" fmla="*/ 55 h 61"/>
              <a:gd name="T10" fmla="*/ 4 w 80"/>
              <a:gd name="T11" fmla="*/ 36 h 61"/>
              <a:gd name="T12" fmla="*/ 35 w 80"/>
              <a:gd name="T13" fmla="*/ 19 h 61"/>
              <a:gd name="T14" fmla="*/ 80 w 80"/>
              <a:gd name="T15" fmla="*/ 0 h 61"/>
              <a:gd name="T16" fmla="*/ 80 w 80"/>
              <a:gd name="T17" fmla="*/ 0 h 6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0"/>
              <a:gd name="T28" fmla="*/ 0 h 61"/>
              <a:gd name="T29" fmla="*/ 80 w 80"/>
              <a:gd name="T30" fmla="*/ 61 h 6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0" h="61">
                <a:moveTo>
                  <a:pt x="80" y="0"/>
                </a:moveTo>
                <a:lnTo>
                  <a:pt x="44" y="35"/>
                </a:lnTo>
                <a:lnTo>
                  <a:pt x="21" y="60"/>
                </a:lnTo>
                <a:lnTo>
                  <a:pt x="9" y="61"/>
                </a:lnTo>
                <a:lnTo>
                  <a:pt x="0" y="55"/>
                </a:lnTo>
                <a:lnTo>
                  <a:pt x="4" y="36"/>
                </a:lnTo>
                <a:lnTo>
                  <a:pt x="35" y="19"/>
                </a:lnTo>
                <a:lnTo>
                  <a:pt x="80"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7" name="Freeform 722"/>
          <xdr:cNvSpPr>
            <a:spLocks/>
          </xdr:cNvSpPr>
        </xdr:nvSpPr>
        <xdr:spPr bwMode="auto">
          <a:xfrm>
            <a:off x="74" y="501"/>
            <a:ext cx="16" cy="11"/>
          </a:xfrm>
          <a:custGeom>
            <a:avLst/>
            <a:gdLst>
              <a:gd name="T0" fmla="*/ 112 w 112"/>
              <a:gd name="T1" fmla="*/ 0 h 79"/>
              <a:gd name="T2" fmla="*/ 74 w 112"/>
              <a:gd name="T3" fmla="*/ 33 h 79"/>
              <a:gd name="T4" fmla="*/ 44 w 112"/>
              <a:gd name="T5" fmla="*/ 60 h 79"/>
              <a:gd name="T6" fmla="*/ 0 w 112"/>
              <a:gd name="T7" fmla="*/ 79 h 79"/>
              <a:gd name="T8" fmla="*/ 55 w 112"/>
              <a:gd name="T9" fmla="*/ 40 h 79"/>
              <a:gd name="T10" fmla="*/ 112 w 112"/>
              <a:gd name="T11" fmla="*/ 0 h 79"/>
              <a:gd name="T12" fmla="*/ 112 w 112"/>
              <a:gd name="T13" fmla="*/ 0 h 79"/>
              <a:gd name="T14" fmla="*/ 0 60000 65536"/>
              <a:gd name="T15" fmla="*/ 0 60000 65536"/>
              <a:gd name="T16" fmla="*/ 0 60000 65536"/>
              <a:gd name="T17" fmla="*/ 0 60000 65536"/>
              <a:gd name="T18" fmla="*/ 0 60000 65536"/>
              <a:gd name="T19" fmla="*/ 0 60000 65536"/>
              <a:gd name="T20" fmla="*/ 0 60000 65536"/>
              <a:gd name="T21" fmla="*/ 0 w 112"/>
              <a:gd name="T22" fmla="*/ 0 h 79"/>
              <a:gd name="T23" fmla="*/ 112 w 112"/>
              <a:gd name="T24" fmla="*/ 79 h 79"/>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12" h="79">
                <a:moveTo>
                  <a:pt x="112" y="0"/>
                </a:moveTo>
                <a:lnTo>
                  <a:pt x="74" y="33"/>
                </a:lnTo>
                <a:lnTo>
                  <a:pt x="44" y="60"/>
                </a:lnTo>
                <a:lnTo>
                  <a:pt x="0" y="79"/>
                </a:lnTo>
                <a:lnTo>
                  <a:pt x="55" y="40"/>
                </a:lnTo>
                <a:lnTo>
                  <a:pt x="112"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8" name="Freeform 723"/>
          <xdr:cNvSpPr>
            <a:spLocks/>
          </xdr:cNvSpPr>
        </xdr:nvSpPr>
        <xdr:spPr bwMode="auto">
          <a:xfrm>
            <a:off x="65" y="511"/>
            <a:ext cx="4" cy="6"/>
          </a:xfrm>
          <a:custGeom>
            <a:avLst/>
            <a:gdLst>
              <a:gd name="T0" fmla="*/ 32 w 32"/>
              <a:gd name="T1" fmla="*/ 0 h 41"/>
              <a:gd name="T2" fmla="*/ 21 w 32"/>
              <a:gd name="T3" fmla="*/ 32 h 41"/>
              <a:gd name="T4" fmla="*/ 5 w 32"/>
              <a:gd name="T5" fmla="*/ 41 h 41"/>
              <a:gd name="T6" fmla="*/ 0 w 32"/>
              <a:gd name="T7" fmla="*/ 37 h 41"/>
              <a:gd name="T8" fmla="*/ 32 w 32"/>
              <a:gd name="T9" fmla="*/ 0 h 41"/>
              <a:gd name="T10" fmla="*/ 32 w 32"/>
              <a:gd name="T11" fmla="*/ 0 h 41"/>
              <a:gd name="T12" fmla="*/ 0 60000 65536"/>
              <a:gd name="T13" fmla="*/ 0 60000 65536"/>
              <a:gd name="T14" fmla="*/ 0 60000 65536"/>
              <a:gd name="T15" fmla="*/ 0 60000 65536"/>
              <a:gd name="T16" fmla="*/ 0 60000 65536"/>
              <a:gd name="T17" fmla="*/ 0 60000 65536"/>
              <a:gd name="T18" fmla="*/ 0 w 32"/>
              <a:gd name="T19" fmla="*/ 0 h 41"/>
              <a:gd name="T20" fmla="*/ 32 w 32"/>
              <a:gd name="T21" fmla="*/ 41 h 41"/>
            </a:gdLst>
            <a:ahLst/>
            <a:cxnLst>
              <a:cxn ang="T12">
                <a:pos x="T0" y="T1"/>
              </a:cxn>
              <a:cxn ang="T13">
                <a:pos x="T2" y="T3"/>
              </a:cxn>
              <a:cxn ang="T14">
                <a:pos x="T4" y="T5"/>
              </a:cxn>
              <a:cxn ang="T15">
                <a:pos x="T6" y="T7"/>
              </a:cxn>
              <a:cxn ang="T16">
                <a:pos x="T8" y="T9"/>
              </a:cxn>
              <a:cxn ang="T17">
                <a:pos x="T10" y="T11"/>
              </a:cxn>
            </a:cxnLst>
            <a:rect l="T18" t="T19" r="T20" b="T21"/>
            <a:pathLst>
              <a:path w="32" h="41">
                <a:moveTo>
                  <a:pt x="32" y="0"/>
                </a:moveTo>
                <a:lnTo>
                  <a:pt x="21" y="32"/>
                </a:lnTo>
                <a:lnTo>
                  <a:pt x="5" y="41"/>
                </a:lnTo>
                <a:lnTo>
                  <a:pt x="0" y="37"/>
                </a:lnTo>
                <a:lnTo>
                  <a:pt x="32"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69" name="Freeform 724"/>
          <xdr:cNvSpPr>
            <a:spLocks/>
          </xdr:cNvSpPr>
        </xdr:nvSpPr>
        <xdr:spPr bwMode="auto">
          <a:xfrm>
            <a:off x="86" y="504"/>
            <a:ext cx="10" cy="8"/>
          </a:xfrm>
          <a:custGeom>
            <a:avLst/>
            <a:gdLst>
              <a:gd name="T0" fmla="*/ 69 w 69"/>
              <a:gd name="T1" fmla="*/ 0 h 54"/>
              <a:gd name="T2" fmla="*/ 31 w 69"/>
              <a:gd name="T3" fmla="*/ 42 h 54"/>
              <a:gd name="T4" fmla="*/ 0 w 69"/>
              <a:gd name="T5" fmla="*/ 54 h 54"/>
              <a:gd name="T6" fmla="*/ 42 w 69"/>
              <a:gd name="T7" fmla="*/ 22 h 54"/>
              <a:gd name="T8" fmla="*/ 69 w 69"/>
              <a:gd name="T9" fmla="*/ 0 h 54"/>
              <a:gd name="T10" fmla="*/ 69 w 69"/>
              <a:gd name="T11" fmla="*/ 0 h 54"/>
              <a:gd name="T12" fmla="*/ 0 60000 65536"/>
              <a:gd name="T13" fmla="*/ 0 60000 65536"/>
              <a:gd name="T14" fmla="*/ 0 60000 65536"/>
              <a:gd name="T15" fmla="*/ 0 60000 65536"/>
              <a:gd name="T16" fmla="*/ 0 60000 65536"/>
              <a:gd name="T17" fmla="*/ 0 60000 65536"/>
              <a:gd name="T18" fmla="*/ 0 w 69"/>
              <a:gd name="T19" fmla="*/ 0 h 54"/>
              <a:gd name="T20" fmla="*/ 69 w 69"/>
              <a:gd name="T21" fmla="*/ 54 h 54"/>
            </a:gdLst>
            <a:ahLst/>
            <a:cxnLst>
              <a:cxn ang="T12">
                <a:pos x="T0" y="T1"/>
              </a:cxn>
              <a:cxn ang="T13">
                <a:pos x="T2" y="T3"/>
              </a:cxn>
              <a:cxn ang="T14">
                <a:pos x="T4" y="T5"/>
              </a:cxn>
              <a:cxn ang="T15">
                <a:pos x="T6" y="T7"/>
              </a:cxn>
              <a:cxn ang="T16">
                <a:pos x="T8" y="T9"/>
              </a:cxn>
              <a:cxn ang="T17">
                <a:pos x="T10" y="T11"/>
              </a:cxn>
            </a:cxnLst>
            <a:rect l="T18" t="T19" r="T20" b="T21"/>
            <a:pathLst>
              <a:path w="69" h="54">
                <a:moveTo>
                  <a:pt x="69" y="0"/>
                </a:moveTo>
                <a:lnTo>
                  <a:pt x="31" y="42"/>
                </a:lnTo>
                <a:lnTo>
                  <a:pt x="0" y="54"/>
                </a:lnTo>
                <a:lnTo>
                  <a:pt x="42" y="22"/>
                </a:lnTo>
                <a:lnTo>
                  <a:pt x="69" y="0"/>
                </a:lnTo>
                <a:close/>
              </a:path>
            </a:pathLst>
          </a:custGeom>
          <a:solidFill>
            <a:srgbClr val="BDB5A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0" name="Freeform 725"/>
          <xdr:cNvSpPr>
            <a:spLocks/>
          </xdr:cNvSpPr>
        </xdr:nvSpPr>
        <xdr:spPr bwMode="auto">
          <a:xfrm>
            <a:off x="104" y="517"/>
            <a:ext cx="4" cy="8"/>
          </a:xfrm>
          <a:custGeom>
            <a:avLst/>
            <a:gdLst>
              <a:gd name="T0" fmla="*/ 5 w 26"/>
              <a:gd name="T1" fmla="*/ 0 h 60"/>
              <a:gd name="T2" fmla="*/ 16 w 26"/>
              <a:gd name="T3" fmla="*/ 29 h 60"/>
              <a:gd name="T4" fmla="*/ 21 w 26"/>
              <a:gd name="T5" fmla="*/ 42 h 60"/>
              <a:gd name="T6" fmla="*/ 23 w 26"/>
              <a:gd name="T7" fmla="*/ 48 h 60"/>
              <a:gd name="T8" fmla="*/ 26 w 26"/>
              <a:gd name="T9" fmla="*/ 60 h 60"/>
              <a:gd name="T10" fmla="*/ 15 w 26"/>
              <a:gd name="T11" fmla="*/ 57 h 60"/>
              <a:gd name="T12" fmla="*/ 7 w 26"/>
              <a:gd name="T13" fmla="*/ 55 h 60"/>
              <a:gd name="T14" fmla="*/ 7 w 26"/>
              <a:gd name="T15" fmla="*/ 40 h 60"/>
              <a:gd name="T16" fmla="*/ 5 w 26"/>
              <a:gd name="T17" fmla="*/ 20 h 60"/>
              <a:gd name="T18" fmla="*/ 0 w 26"/>
              <a:gd name="T19" fmla="*/ 9 h 60"/>
              <a:gd name="T20" fmla="*/ 5 w 26"/>
              <a:gd name="T21" fmla="*/ 0 h 60"/>
              <a:gd name="T22" fmla="*/ 5 w 26"/>
              <a:gd name="T23" fmla="*/ 0 h 6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6"/>
              <a:gd name="T37" fmla="*/ 0 h 60"/>
              <a:gd name="T38" fmla="*/ 26 w 26"/>
              <a:gd name="T39" fmla="*/ 60 h 6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6" h="60">
                <a:moveTo>
                  <a:pt x="5" y="0"/>
                </a:moveTo>
                <a:lnTo>
                  <a:pt x="16" y="29"/>
                </a:lnTo>
                <a:lnTo>
                  <a:pt x="21" y="42"/>
                </a:lnTo>
                <a:lnTo>
                  <a:pt x="23" y="48"/>
                </a:lnTo>
                <a:lnTo>
                  <a:pt x="26" y="60"/>
                </a:lnTo>
                <a:lnTo>
                  <a:pt x="15" y="57"/>
                </a:lnTo>
                <a:lnTo>
                  <a:pt x="7" y="55"/>
                </a:lnTo>
                <a:lnTo>
                  <a:pt x="7" y="40"/>
                </a:lnTo>
                <a:lnTo>
                  <a:pt x="5" y="20"/>
                </a:lnTo>
                <a:lnTo>
                  <a:pt x="0" y="9"/>
                </a:lnTo>
                <a:lnTo>
                  <a:pt x="5" y="0"/>
                </a:lnTo>
                <a:close/>
              </a:path>
            </a:pathLst>
          </a:custGeom>
          <a:solidFill>
            <a:srgbClr val="B8B8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1" name="Freeform 726"/>
          <xdr:cNvSpPr>
            <a:spLocks/>
          </xdr:cNvSpPr>
        </xdr:nvSpPr>
        <xdr:spPr bwMode="auto">
          <a:xfrm>
            <a:off x="107" y="524"/>
            <a:ext cx="8" cy="3"/>
          </a:xfrm>
          <a:custGeom>
            <a:avLst/>
            <a:gdLst>
              <a:gd name="T0" fmla="*/ 2 w 56"/>
              <a:gd name="T1" fmla="*/ 0 h 21"/>
              <a:gd name="T2" fmla="*/ 15 w 56"/>
              <a:gd name="T3" fmla="*/ 6 h 21"/>
              <a:gd name="T4" fmla="*/ 36 w 56"/>
              <a:gd name="T5" fmla="*/ 10 h 21"/>
              <a:gd name="T6" fmla="*/ 49 w 56"/>
              <a:gd name="T7" fmla="*/ 11 h 21"/>
              <a:gd name="T8" fmla="*/ 56 w 56"/>
              <a:gd name="T9" fmla="*/ 21 h 21"/>
              <a:gd name="T10" fmla="*/ 30 w 56"/>
              <a:gd name="T11" fmla="*/ 14 h 21"/>
              <a:gd name="T12" fmla="*/ 7 w 56"/>
              <a:gd name="T13" fmla="*/ 10 h 21"/>
              <a:gd name="T14" fmla="*/ 0 w 56"/>
              <a:gd name="T15" fmla="*/ 6 h 21"/>
              <a:gd name="T16" fmla="*/ 2 w 56"/>
              <a:gd name="T17" fmla="*/ 0 h 21"/>
              <a:gd name="T18" fmla="*/ 2 w 56"/>
              <a:gd name="T19" fmla="*/ 0 h 2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6"/>
              <a:gd name="T31" fmla="*/ 0 h 21"/>
              <a:gd name="T32" fmla="*/ 56 w 56"/>
              <a:gd name="T33" fmla="*/ 21 h 2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6" h="21">
                <a:moveTo>
                  <a:pt x="2" y="0"/>
                </a:moveTo>
                <a:lnTo>
                  <a:pt x="15" y="6"/>
                </a:lnTo>
                <a:lnTo>
                  <a:pt x="36" y="10"/>
                </a:lnTo>
                <a:lnTo>
                  <a:pt x="49" y="11"/>
                </a:lnTo>
                <a:lnTo>
                  <a:pt x="56" y="21"/>
                </a:lnTo>
                <a:lnTo>
                  <a:pt x="30" y="14"/>
                </a:lnTo>
                <a:lnTo>
                  <a:pt x="7" y="10"/>
                </a:lnTo>
                <a:lnTo>
                  <a:pt x="0" y="6"/>
                </a:lnTo>
                <a:lnTo>
                  <a:pt x="2" y="0"/>
                </a:lnTo>
                <a:close/>
              </a:path>
            </a:pathLst>
          </a:custGeom>
          <a:solidFill>
            <a:srgbClr val="B8B8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2" name="Freeform 727"/>
          <xdr:cNvSpPr>
            <a:spLocks/>
          </xdr:cNvSpPr>
        </xdr:nvSpPr>
        <xdr:spPr bwMode="auto">
          <a:xfrm>
            <a:off x="109" y="523"/>
            <a:ext cx="4" cy="1"/>
          </a:xfrm>
          <a:custGeom>
            <a:avLst/>
            <a:gdLst>
              <a:gd name="T0" fmla="*/ 0 w 24"/>
              <a:gd name="T1" fmla="*/ 0 h 7"/>
              <a:gd name="T2" fmla="*/ 17 w 24"/>
              <a:gd name="T3" fmla="*/ 0 h 7"/>
              <a:gd name="T4" fmla="*/ 24 w 24"/>
              <a:gd name="T5" fmla="*/ 5 h 7"/>
              <a:gd name="T6" fmla="*/ 14 w 24"/>
              <a:gd name="T7" fmla="*/ 7 h 7"/>
              <a:gd name="T8" fmla="*/ 4 w 24"/>
              <a:gd name="T9" fmla="*/ 5 h 7"/>
              <a:gd name="T10" fmla="*/ 0 w 24"/>
              <a:gd name="T11" fmla="*/ 0 h 7"/>
              <a:gd name="T12" fmla="*/ 0 w 24"/>
              <a:gd name="T13" fmla="*/ 0 h 7"/>
              <a:gd name="T14" fmla="*/ 0 60000 65536"/>
              <a:gd name="T15" fmla="*/ 0 60000 65536"/>
              <a:gd name="T16" fmla="*/ 0 60000 65536"/>
              <a:gd name="T17" fmla="*/ 0 60000 65536"/>
              <a:gd name="T18" fmla="*/ 0 60000 65536"/>
              <a:gd name="T19" fmla="*/ 0 60000 65536"/>
              <a:gd name="T20" fmla="*/ 0 60000 65536"/>
              <a:gd name="T21" fmla="*/ 0 w 24"/>
              <a:gd name="T22" fmla="*/ 0 h 7"/>
              <a:gd name="T23" fmla="*/ 24 w 24"/>
              <a:gd name="T24" fmla="*/ 7 h 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7">
                <a:moveTo>
                  <a:pt x="0" y="0"/>
                </a:moveTo>
                <a:lnTo>
                  <a:pt x="17" y="0"/>
                </a:lnTo>
                <a:lnTo>
                  <a:pt x="24" y="5"/>
                </a:lnTo>
                <a:lnTo>
                  <a:pt x="14" y="7"/>
                </a:lnTo>
                <a:lnTo>
                  <a:pt x="4" y="5"/>
                </a:lnTo>
                <a:lnTo>
                  <a:pt x="0" y="0"/>
                </a:lnTo>
                <a:close/>
              </a:path>
            </a:pathLst>
          </a:custGeom>
          <a:solidFill>
            <a:srgbClr val="B8B8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3" name="Freeform 728"/>
          <xdr:cNvSpPr>
            <a:spLocks/>
          </xdr:cNvSpPr>
        </xdr:nvSpPr>
        <xdr:spPr bwMode="auto">
          <a:xfrm>
            <a:off x="103" y="524"/>
            <a:ext cx="2" cy="5"/>
          </a:xfrm>
          <a:custGeom>
            <a:avLst/>
            <a:gdLst>
              <a:gd name="T0" fmla="*/ 8 w 10"/>
              <a:gd name="T1" fmla="*/ 3 h 30"/>
              <a:gd name="T2" fmla="*/ 2 w 10"/>
              <a:gd name="T3" fmla="*/ 13 h 30"/>
              <a:gd name="T4" fmla="*/ 0 w 10"/>
              <a:gd name="T5" fmla="*/ 20 h 30"/>
              <a:gd name="T6" fmla="*/ 2 w 10"/>
              <a:gd name="T7" fmla="*/ 30 h 30"/>
              <a:gd name="T8" fmla="*/ 8 w 10"/>
              <a:gd name="T9" fmla="*/ 12 h 30"/>
              <a:gd name="T10" fmla="*/ 10 w 10"/>
              <a:gd name="T11" fmla="*/ 3 h 30"/>
              <a:gd name="T12" fmla="*/ 10 w 10"/>
              <a:gd name="T13" fmla="*/ 0 h 30"/>
              <a:gd name="T14" fmla="*/ 8 w 10"/>
              <a:gd name="T15" fmla="*/ 3 h 30"/>
              <a:gd name="T16" fmla="*/ 8 w 10"/>
              <a:gd name="T17" fmla="*/ 3 h 3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
              <a:gd name="T28" fmla="*/ 0 h 30"/>
              <a:gd name="T29" fmla="*/ 10 w 10"/>
              <a:gd name="T30" fmla="*/ 30 h 3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 h="30">
                <a:moveTo>
                  <a:pt x="8" y="3"/>
                </a:moveTo>
                <a:lnTo>
                  <a:pt x="2" y="13"/>
                </a:lnTo>
                <a:lnTo>
                  <a:pt x="0" y="20"/>
                </a:lnTo>
                <a:lnTo>
                  <a:pt x="2" y="30"/>
                </a:lnTo>
                <a:lnTo>
                  <a:pt x="8" y="12"/>
                </a:lnTo>
                <a:lnTo>
                  <a:pt x="10" y="3"/>
                </a:lnTo>
                <a:lnTo>
                  <a:pt x="10" y="0"/>
                </a:lnTo>
                <a:lnTo>
                  <a:pt x="8" y="3"/>
                </a:lnTo>
                <a:close/>
              </a:path>
            </a:pathLst>
          </a:custGeom>
          <a:solidFill>
            <a:srgbClr val="B8B8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4" name="Freeform 729"/>
          <xdr:cNvSpPr>
            <a:spLocks/>
          </xdr:cNvSpPr>
        </xdr:nvSpPr>
        <xdr:spPr bwMode="auto">
          <a:xfrm>
            <a:off x="105" y="519"/>
            <a:ext cx="2" cy="5"/>
          </a:xfrm>
          <a:custGeom>
            <a:avLst/>
            <a:gdLst>
              <a:gd name="T0" fmla="*/ 0 w 12"/>
              <a:gd name="T1" fmla="*/ 0 h 36"/>
              <a:gd name="T2" fmla="*/ 5 w 12"/>
              <a:gd name="T3" fmla="*/ 18 h 36"/>
              <a:gd name="T4" fmla="*/ 5 w 12"/>
              <a:gd name="T5" fmla="*/ 35 h 36"/>
              <a:gd name="T6" fmla="*/ 12 w 12"/>
              <a:gd name="T7" fmla="*/ 36 h 36"/>
              <a:gd name="T8" fmla="*/ 9 w 12"/>
              <a:gd name="T9" fmla="*/ 16 h 36"/>
              <a:gd name="T10" fmla="*/ 0 w 12"/>
              <a:gd name="T11" fmla="*/ 0 h 36"/>
              <a:gd name="T12" fmla="*/ 0 w 12"/>
              <a:gd name="T13" fmla="*/ 0 h 36"/>
              <a:gd name="T14" fmla="*/ 0 60000 65536"/>
              <a:gd name="T15" fmla="*/ 0 60000 65536"/>
              <a:gd name="T16" fmla="*/ 0 60000 65536"/>
              <a:gd name="T17" fmla="*/ 0 60000 65536"/>
              <a:gd name="T18" fmla="*/ 0 60000 65536"/>
              <a:gd name="T19" fmla="*/ 0 60000 65536"/>
              <a:gd name="T20" fmla="*/ 0 60000 65536"/>
              <a:gd name="T21" fmla="*/ 0 w 12"/>
              <a:gd name="T22" fmla="*/ 0 h 36"/>
              <a:gd name="T23" fmla="*/ 12 w 12"/>
              <a:gd name="T24" fmla="*/ 36 h 3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2" h="36">
                <a:moveTo>
                  <a:pt x="0" y="0"/>
                </a:moveTo>
                <a:lnTo>
                  <a:pt x="5" y="18"/>
                </a:lnTo>
                <a:lnTo>
                  <a:pt x="5" y="35"/>
                </a:lnTo>
                <a:lnTo>
                  <a:pt x="12" y="36"/>
                </a:lnTo>
                <a:lnTo>
                  <a:pt x="9" y="16"/>
                </a:lnTo>
                <a:lnTo>
                  <a:pt x="0" y="0"/>
                </a:lnTo>
                <a:close/>
              </a:path>
            </a:pathLst>
          </a:custGeom>
          <a:solidFill>
            <a:srgbClr val="E6E6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5" name="Freeform 730"/>
          <xdr:cNvSpPr>
            <a:spLocks/>
          </xdr:cNvSpPr>
        </xdr:nvSpPr>
        <xdr:spPr bwMode="auto">
          <a:xfrm>
            <a:off x="64" y="447"/>
            <a:ext cx="65" cy="59"/>
          </a:xfrm>
          <a:custGeom>
            <a:avLst/>
            <a:gdLst>
              <a:gd name="T0" fmla="*/ 10 w 458"/>
              <a:gd name="T1" fmla="*/ 337 h 417"/>
              <a:gd name="T2" fmla="*/ 39 w 458"/>
              <a:gd name="T3" fmla="*/ 192 h 417"/>
              <a:gd name="T4" fmla="*/ 73 w 458"/>
              <a:gd name="T5" fmla="*/ 101 h 417"/>
              <a:gd name="T6" fmla="*/ 125 w 458"/>
              <a:gd name="T7" fmla="*/ 40 h 417"/>
              <a:gd name="T8" fmla="*/ 196 w 458"/>
              <a:gd name="T9" fmla="*/ 6 h 417"/>
              <a:gd name="T10" fmla="*/ 260 w 458"/>
              <a:gd name="T11" fmla="*/ 0 h 417"/>
              <a:gd name="T12" fmla="*/ 346 w 458"/>
              <a:gd name="T13" fmla="*/ 20 h 417"/>
              <a:gd name="T14" fmla="*/ 396 w 458"/>
              <a:gd name="T15" fmla="*/ 73 h 417"/>
              <a:gd name="T16" fmla="*/ 439 w 458"/>
              <a:gd name="T17" fmla="*/ 135 h 417"/>
              <a:gd name="T18" fmla="*/ 456 w 458"/>
              <a:gd name="T19" fmla="*/ 195 h 417"/>
              <a:gd name="T20" fmla="*/ 458 w 458"/>
              <a:gd name="T21" fmla="*/ 272 h 417"/>
              <a:gd name="T22" fmla="*/ 441 w 458"/>
              <a:gd name="T23" fmla="*/ 341 h 417"/>
              <a:gd name="T24" fmla="*/ 415 w 458"/>
              <a:gd name="T25" fmla="*/ 396 h 417"/>
              <a:gd name="T26" fmla="*/ 396 w 458"/>
              <a:gd name="T27" fmla="*/ 417 h 417"/>
              <a:gd name="T28" fmla="*/ 409 w 458"/>
              <a:gd name="T29" fmla="*/ 355 h 417"/>
              <a:gd name="T30" fmla="*/ 407 w 458"/>
              <a:gd name="T31" fmla="*/ 283 h 417"/>
              <a:gd name="T32" fmla="*/ 377 w 458"/>
              <a:gd name="T33" fmla="*/ 202 h 417"/>
              <a:gd name="T34" fmla="*/ 329 w 458"/>
              <a:gd name="T35" fmla="*/ 165 h 417"/>
              <a:gd name="T36" fmla="*/ 270 w 458"/>
              <a:gd name="T37" fmla="*/ 150 h 417"/>
              <a:gd name="T38" fmla="*/ 209 w 458"/>
              <a:gd name="T39" fmla="*/ 148 h 417"/>
              <a:gd name="T40" fmla="*/ 146 w 458"/>
              <a:gd name="T41" fmla="*/ 171 h 417"/>
              <a:gd name="T42" fmla="*/ 96 w 458"/>
              <a:gd name="T43" fmla="*/ 215 h 417"/>
              <a:gd name="T44" fmla="*/ 64 w 458"/>
              <a:gd name="T45" fmla="*/ 265 h 417"/>
              <a:gd name="T46" fmla="*/ 29 w 458"/>
              <a:gd name="T47" fmla="*/ 348 h 417"/>
              <a:gd name="T48" fmla="*/ 0 w 458"/>
              <a:gd name="T49" fmla="*/ 391 h 417"/>
              <a:gd name="T50" fmla="*/ 10 w 458"/>
              <a:gd name="T51" fmla="*/ 337 h 417"/>
              <a:gd name="T52" fmla="*/ 10 w 458"/>
              <a:gd name="T53" fmla="*/ 337 h 41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458"/>
              <a:gd name="T82" fmla="*/ 0 h 417"/>
              <a:gd name="T83" fmla="*/ 458 w 458"/>
              <a:gd name="T84" fmla="*/ 417 h 41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458" h="417">
                <a:moveTo>
                  <a:pt x="10" y="337"/>
                </a:moveTo>
                <a:lnTo>
                  <a:pt x="39" y="192"/>
                </a:lnTo>
                <a:lnTo>
                  <a:pt x="73" y="101"/>
                </a:lnTo>
                <a:lnTo>
                  <a:pt x="125" y="40"/>
                </a:lnTo>
                <a:lnTo>
                  <a:pt x="196" y="6"/>
                </a:lnTo>
                <a:lnTo>
                  <a:pt x="260" y="0"/>
                </a:lnTo>
                <a:lnTo>
                  <a:pt x="346" y="20"/>
                </a:lnTo>
                <a:lnTo>
                  <a:pt x="396" y="73"/>
                </a:lnTo>
                <a:lnTo>
                  <a:pt x="439" y="135"/>
                </a:lnTo>
                <a:lnTo>
                  <a:pt x="456" y="195"/>
                </a:lnTo>
                <a:lnTo>
                  <a:pt x="458" y="272"/>
                </a:lnTo>
                <a:lnTo>
                  <a:pt x="441" y="341"/>
                </a:lnTo>
                <a:lnTo>
                  <a:pt x="415" y="396"/>
                </a:lnTo>
                <a:lnTo>
                  <a:pt x="396" y="417"/>
                </a:lnTo>
                <a:lnTo>
                  <a:pt x="409" y="355"/>
                </a:lnTo>
                <a:lnTo>
                  <a:pt x="407" y="283"/>
                </a:lnTo>
                <a:lnTo>
                  <a:pt x="377" y="202"/>
                </a:lnTo>
                <a:lnTo>
                  <a:pt x="329" y="165"/>
                </a:lnTo>
                <a:lnTo>
                  <a:pt x="270" y="150"/>
                </a:lnTo>
                <a:lnTo>
                  <a:pt x="209" y="148"/>
                </a:lnTo>
                <a:lnTo>
                  <a:pt x="146" y="171"/>
                </a:lnTo>
                <a:lnTo>
                  <a:pt x="96" y="215"/>
                </a:lnTo>
                <a:lnTo>
                  <a:pt x="64" y="265"/>
                </a:lnTo>
                <a:lnTo>
                  <a:pt x="29" y="348"/>
                </a:lnTo>
                <a:lnTo>
                  <a:pt x="0" y="391"/>
                </a:lnTo>
                <a:lnTo>
                  <a:pt x="10" y="337"/>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6" name="Freeform 731"/>
          <xdr:cNvSpPr>
            <a:spLocks/>
          </xdr:cNvSpPr>
        </xdr:nvSpPr>
        <xdr:spPr bwMode="auto">
          <a:xfrm>
            <a:off x="67" y="476"/>
            <a:ext cx="22" cy="27"/>
          </a:xfrm>
          <a:custGeom>
            <a:avLst/>
            <a:gdLst>
              <a:gd name="T0" fmla="*/ 100 w 150"/>
              <a:gd name="T1" fmla="*/ 18 h 193"/>
              <a:gd name="T2" fmla="*/ 71 w 150"/>
              <a:gd name="T3" fmla="*/ 67 h 193"/>
              <a:gd name="T4" fmla="*/ 35 w 150"/>
              <a:gd name="T5" fmla="*/ 135 h 193"/>
              <a:gd name="T6" fmla="*/ 7 w 150"/>
              <a:gd name="T7" fmla="*/ 185 h 193"/>
              <a:gd name="T8" fmla="*/ 0 w 150"/>
              <a:gd name="T9" fmla="*/ 193 h 193"/>
              <a:gd name="T10" fmla="*/ 48 w 150"/>
              <a:gd name="T11" fmla="*/ 175 h 193"/>
              <a:gd name="T12" fmla="*/ 88 w 150"/>
              <a:gd name="T13" fmla="*/ 100 h 193"/>
              <a:gd name="T14" fmla="*/ 128 w 150"/>
              <a:gd name="T15" fmla="*/ 42 h 193"/>
              <a:gd name="T16" fmla="*/ 150 w 150"/>
              <a:gd name="T17" fmla="*/ 0 h 193"/>
              <a:gd name="T18" fmla="*/ 100 w 150"/>
              <a:gd name="T19" fmla="*/ 18 h 193"/>
              <a:gd name="T20" fmla="*/ 100 w 150"/>
              <a:gd name="T21" fmla="*/ 18 h 19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0"/>
              <a:gd name="T34" fmla="*/ 0 h 193"/>
              <a:gd name="T35" fmla="*/ 150 w 150"/>
              <a:gd name="T36" fmla="*/ 193 h 19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0" h="193">
                <a:moveTo>
                  <a:pt x="100" y="18"/>
                </a:moveTo>
                <a:lnTo>
                  <a:pt x="71" y="67"/>
                </a:lnTo>
                <a:lnTo>
                  <a:pt x="35" y="135"/>
                </a:lnTo>
                <a:lnTo>
                  <a:pt x="7" y="185"/>
                </a:lnTo>
                <a:lnTo>
                  <a:pt x="0" y="193"/>
                </a:lnTo>
                <a:lnTo>
                  <a:pt x="48" y="175"/>
                </a:lnTo>
                <a:lnTo>
                  <a:pt x="88" y="100"/>
                </a:lnTo>
                <a:lnTo>
                  <a:pt x="128" y="42"/>
                </a:lnTo>
                <a:lnTo>
                  <a:pt x="150" y="0"/>
                </a:lnTo>
                <a:lnTo>
                  <a:pt x="100" y="18"/>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7" name="Freeform 732"/>
          <xdr:cNvSpPr>
            <a:spLocks/>
          </xdr:cNvSpPr>
        </xdr:nvSpPr>
        <xdr:spPr bwMode="auto">
          <a:xfrm>
            <a:off x="85" y="467"/>
            <a:ext cx="26" cy="24"/>
          </a:xfrm>
          <a:custGeom>
            <a:avLst/>
            <a:gdLst>
              <a:gd name="T0" fmla="*/ 140 w 186"/>
              <a:gd name="T1" fmla="*/ 0 h 164"/>
              <a:gd name="T2" fmla="*/ 94 w 186"/>
              <a:gd name="T3" fmla="*/ 27 h 164"/>
              <a:gd name="T4" fmla="*/ 71 w 186"/>
              <a:gd name="T5" fmla="*/ 77 h 164"/>
              <a:gd name="T6" fmla="*/ 47 w 186"/>
              <a:gd name="T7" fmla="*/ 110 h 164"/>
              <a:gd name="T8" fmla="*/ 0 w 186"/>
              <a:gd name="T9" fmla="*/ 164 h 164"/>
              <a:gd name="T10" fmla="*/ 79 w 186"/>
              <a:gd name="T11" fmla="*/ 105 h 164"/>
              <a:gd name="T12" fmla="*/ 129 w 186"/>
              <a:gd name="T13" fmla="*/ 52 h 164"/>
              <a:gd name="T14" fmla="*/ 169 w 186"/>
              <a:gd name="T15" fmla="*/ 28 h 164"/>
              <a:gd name="T16" fmla="*/ 186 w 186"/>
              <a:gd name="T17" fmla="*/ 18 h 164"/>
              <a:gd name="T18" fmla="*/ 140 w 186"/>
              <a:gd name="T19" fmla="*/ 0 h 164"/>
              <a:gd name="T20" fmla="*/ 140 w 186"/>
              <a:gd name="T21" fmla="*/ 0 h 16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6"/>
              <a:gd name="T34" fmla="*/ 0 h 164"/>
              <a:gd name="T35" fmla="*/ 186 w 186"/>
              <a:gd name="T36" fmla="*/ 164 h 16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6" h="164">
                <a:moveTo>
                  <a:pt x="140" y="0"/>
                </a:moveTo>
                <a:lnTo>
                  <a:pt x="94" y="27"/>
                </a:lnTo>
                <a:lnTo>
                  <a:pt x="71" y="77"/>
                </a:lnTo>
                <a:lnTo>
                  <a:pt x="47" y="110"/>
                </a:lnTo>
                <a:lnTo>
                  <a:pt x="0" y="164"/>
                </a:lnTo>
                <a:lnTo>
                  <a:pt x="79" y="105"/>
                </a:lnTo>
                <a:lnTo>
                  <a:pt x="129" y="52"/>
                </a:lnTo>
                <a:lnTo>
                  <a:pt x="169" y="28"/>
                </a:lnTo>
                <a:lnTo>
                  <a:pt x="186" y="18"/>
                </a:lnTo>
                <a:lnTo>
                  <a:pt x="140"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8" name="Freeform 733"/>
          <xdr:cNvSpPr>
            <a:spLocks/>
          </xdr:cNvSpPr>
        </xdr:nvSpPr>
        <xdr:spPr bwMode="auto">
          <a:xfrm>
            <a:off x="96" y="474"/>
            <a:ext cx="24" cy="18"/>
          </a:xfrm>
          <a:custGeom>
            <a:avLst/>
            <a:gdLst>
              <a:gd name="T0" fmla="*/ 152 w 166"/>
              <a:gd name="T1" fmla="*/ 0 h 125"/>
              <a:gd name="T2" fmla="*/ 84 w 166"/>
              <a:gd name="T3" fmla="*/ 36 h 125"/>
              <a:gd name="T4" fmla="*/ 44 w 166"/>
              <a:gd name="T5" fmla="*/ 94 h 125"/>
              <a:gd name="T6" fmla="*/ 0 w 166"/>
              <a:gd name="T7" fmla="*/ 125 h 125"/>
              <a:gd name="T8" fmla="*/ 70 w 166"/>
              <a:gd name="T9" fmla="*/ 96 h 125"/>
              <a:gd name="T10" fmla="*/ 99 w 166"/>
              <a:gd name="T11" fmla="*/ 48 h 125"/>
              <a:gd name="T12" fmla="*/ 166 w 166"/>
              <a:gd name="T13" fmla="*/ 26 h 125"/>
              <a:gd name="T14" fmla="*/ 163 w 166"/>
              <a:gd name="T15" fmla="*/ 12 h 125"/>
              <a:gd name="T16" fmla="*/ 152 w 166"/>
              <a:gd name="T17" fmla="*/ 0 h 125"/>
              <a:gd name="T18" fmla="*/ 152 w 166"/>
              <a:gd name="T19" fmla="*/ 0 h 1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6"/>
              <a:gd name="T31" fmla="*/ 0 h 125"/>
              <a:gd name="T32" fmla="*/ 166 w 166"/>
              <a:gd name="T33" fmla="*/ 125 h 1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6" h="125">
                <a:moveTo>
                  <a:pt x="152" y="0"/>
                </a:moveTo>
                <a:lnTo>
                  <a:pt x="84" y="36"/>
                </a:lnTo>
                <a:lnTo>
                  <a:pt x="44" y="94"/>
                </a:lnTo>
                <a:lnTo>
                  <a:pt x="0" y="125"/>
                </a:lnTo>
                <a:lnTo>
                  <a:pt x="70" y="96"/>
                </a:lnTo>
                <a:lnTo>
                  <a:pt x="99" y="48"/>
                </a:lnTo>
                <a:lnTo>
                  <a:pt x="166" y="26"/>
                </a:lnTo>
                <a:lnTo>
                  <a:pt x="163" y="12"/>
                </a:lnTo>
                <a:lnTo>
                  <a:pt x="152"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79" name="Freeform 734"/>
          <xdr:cNvSpPr>
            <a:spLocks/>
          </xdr:cNvSpPr>
        </xdr:nvSpPr>
        <xdr:spPr bwMode="auto">
          <a:xfrm>
            <a:off x="85" y="478"/>
            <a:ext cx="19" cy="18"/>
          </a:xfrm>
          <a:custGeom>
            <a:avLst/>
            <a:gdLst>
              <a:gd name="T0" fmla="*/ 136 w 136"/>
              <a:gd name="T1" fmla="*/ 0 h 122"/>
              <a:gd name="T2" fmla="*/ 106 w 136"/>
              <a:gd name="T3" fmla="*/ 34 h 122"/>
              <a:gd name="T4" fmla="*/ 39 w 136"/>
              <a:gd name="T5" fmla="*/ 72 h 122"/>
              <a:gd name="T6" fmla="*/ 0 w 136"/>
              <a:gd name="T7" fmla="*/ 122 h 122"/>
              <a:gd name="T8" fmla="*/ 61 w 136"/>
              <a:gd name="T9" fmla="*/ 84 h 122"/>
              <a:gd name="T10" fmla="*/ 111 w 136"/>
              <a:gd name="T11" fmla="*/ 49 h 122"/>
              <a:gd name="T12" fmla="*/ 136 w 136"/>
              <a:gd name="T13" fmla="*/ 0 h 122"/>
              <a:gd name="T14" fmla="*/ 136 w 136"/>
              <a:gd name="T15" fmla="*/ 0 h 122"/>
              <a:gd name="T16" fmla="*/ 0 60000 65536"/>
              <a:gd name="T17" fmla="*/ 0 60000 65536"/>
              <a:gd name="T18" fmla="*/ 0 60000 65536"/>
              <a:gd name="T19" fmla="*/ 0 60000 65536"/>
              <a:gd name="T20" fmla="*/ 0 60000 65536"/>
              <a:gd name="T21" fmla="*/ 0 60000 65536"/>
              <a:gd name="T22" fmla="*/ 0 60000 65536"/>
              <a:gd name="T23" fmla="*/ 0 60000 65536"/>
              <a:gd name="T24" fmla="*/ 0 w 136"/>
              <a:gd name="T25" fmla="*/ 0 h 122"/>
              <a:gd name="T26" fmla="*/ 136 w 136"/>
              <a:gd name="T27" fmla="*/ 122 h 12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6" h="122">
                <a:moveTo>
                  <a:pt x="136" y="0"/>
                </a:moveTo>
                <a:lnTo>
                  <a:pt x="106" y="34"/>
                </a:lnTo>
                <a:lnTo>
                  <a:pt x="39" y="72"/>
                </a:lnTo>
                <a:lnTo>
                  <a:pt x="0" y="122"/>
                </a:lnTo>
                <a:lnTo>
                  <a:pt x="61" y="84"/>
                </a:lnTo>
                <a:lnTo>
                  <a:pt x="111" y="49"/>
                </a:lnTo>
                <a:lnTo>
                  <a:pt x="136"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0" name="Freeform 735"/>
          <xdr:cNvSpPr>
            <a:spLocks/>
          </xdr:cNvSpPr>
        </xdr:nvSpPr>
        <xdr:spPr bwMode="auto">
          <a:xfrm>
            <a:off x="109" y="483"/>
            <a:ext cx="14" cy="15"/>
          </a:xfrm>
          <a:custGeom>
            <a:avLst/>
            <a:gdLst>
              <a:gd name="T0" fmla="*/ 98 w 99"/>
              <a:gd name="T1" fmla="*/ 0 h 108"/>
              <a:gd name="T2" fmla="*/ 48 w 99"/>
              <a:gd name="T3" fmla="*/ 28 h 108"/>
              <a:gd name="T4" fmla="*/ 19 w 99"/>
              <a:gd name="T5" fmla="*/ 62 h 108"/>
              <a:gd name="T6" fmla="*/ 0 w 99"/>
              <a:gd name="T7" fmla="*/ 108 h 108"/>
              <a:gd name="T8" fmla="*/ 43 w 99"/>
              <a:gd name="T9" fmla="*/ 65 h 108"/>
              <a:gd name="T10" fmla="*/ 65 w 99"/>
              <a:gd name="T11" fmla="*/ 39 h 108"/>
              <a:gd name="T12" fmla="*/ 99 w 99"/>
              <a:gd name="T13" fmla="*/ 24 h 108"/>
              <a:gd name="T14" fmla="*/ 98 w 99"/>
              <a:gd name="T15" fmla="*/ 0 h 108"/>
              <a:gd name="T16" fmla="*/ 98 w 99"/>
              <a:gd name="T17" fmla="*/ 0 h 10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99"/>
              <a:gd name="T28" fmla="*/ 0 h 108"/>
              <a:gd name="T29" fmla="*/ 99 w 99"/>
              <a:gd name="T30" fmla="*/ 108 h 10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99" h="108">
                <a:moveTo>
                  <a:pt x="98" y="0"/>
                </a:moveTo>
                <a:lnTo>
                  <a:pt x="48" y="28"/>
                </a:lnTo>
                <a:lnTo>
                  <a:pt x="19" y="62"/>
                </a:lnTo>
                <a:lnTo>
                  <a:pt x="0" y="108"/>
                </a:lnTo>
                <a:lnTo>
                  <a:pt x="43" y="65"/>
                </a:lnTo>
                <a:lnTo>
                  <a:pt x="65" y="39"/>
                </a:lnTo>
                <a:lnTo>
                  <a:pt x="99" y="24"/>
                </a:lnTo>
                <a:lnTo>
                  <a:pt x="98"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1" name="Freeform 736"/>
          <xdr:cNvSpPr>
            <a:spLocks/>
          </xdr:cNvSpPr>
        </xdr:nvSpPr>
        <xdr:spPr bwMode="auto">
          <a:xfrm>
            <a:off x="111" y="494"/>
            <a:ext cx="12" cy="13"/>
          </a:xfrm>
          <a:custGeom>
            <a:avLst/>
            <a:gdLst>
              <a:gd name="T0" fmla="*/ 87 w 88"/>
              <a:gd name="T1" fmla="*/ 0 h 87"/>
              <a:gd name="T2" fmla="*/ 52 w 88"/>
              <a:gd name="T3" fmla="*/ 28 h 87"/>
              <a:gd name="T4" fmla="*/ 22 w 88"/>
              <a:gd name="T5" fmla="*/ 57 h 87"/>
              <a:gd name="T6" fmla="*/ 0 w 88"/>
              <a:gd name="T7" fmla="*/ 87 h 87"/>
              <a:gd name="T8" fmla="*/ 38 w 88"/>
              <a:gd name="T9" fmla="*/ 57 h 87"/>
              <a:gd name="T10" fmla="*/ 63 w 88"/>
              <a:gd name="T11" fmla="*/ 46 h 87"/>
              <a:gd name="T12" fmla="*/ 88 w 88"/>
              <a:gd name="T13" fmla="*/ 31 h 87"/>
              <a:gd name="T14" fmla="*/ 87 w 88"/>
              <a:gd name="T15" fmla="*/ 0 h 87"/>
              <a:gd name="T16" fmla="*/ 87 w 88"/>
              <a:gd name="T17" fmla="*/ 0 h 8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8"/>
              <a:gd name="T28" fmla="*/ 0 h 87"/>
              <a:gd name="T29" fmla="*/ 88 w 88"/>
              <a:gd name="T30" fmla="*/ 87 h 8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8" h="87">
                <a:moveTo>
                  <a:pt x="87" y="0"/>
                </a:moveTo>
                <a:lnTo>
                  <a:pt x="52" y="28"/>
                </a:lnTo>
                <a:lnTo>
                  <a:pt x="22" y="57"/>
                </a:lnTo>
                <a:lnTo>
                  <a:pt x="0" y="87"/>
                </a:lnTo>
                <a:lnTo>
                  <a:pt x="38" y="57"/>
                </a:lnTo>
                <a:lnTo>
                  <a:pt x="63" y="46"/>
                </a:lnTo>
                <a:lnTo>
                  <a:pt x="88" y="31"/>
                </a:lnTo>
                <a:lnTo>
                  <a:pt x="87"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2" name="Freeform 737"/>
          <xdr:cNvSpPr>
            <a:spLocks/>
          </xdr:cNvSpPr>
        </xdr:nvSpPr>
        <xdr:spPr bwMode="auto">
          <a:xfrm>
            <a:off x="111" y="493"/>
            <a:ext cx="9" cy="7"/>
          </a:xfrm>
          <a:custGeom>
            <a:avLst/>
            <a:gdLst>
              <a:gd name="T0" fmla="*/ 66 w 66"/>
              <a:gd name="T1" fmla="*/ 0 h 53"/>
              <a:gd name="T2" fmla="*/ 41 w 66"/>
              <a:gd name="T3" fmla="*/ 27 h 53"/>
              <a:gd name="T4" fmla="*/ 0 w 66"/>
              <a:gd name="T5" fmla="*/ 53 h 53"/>
              <a:gd name="T6" fmla="*/ 22 w 66"/>
              <a:gd name="T7" fmla="*/ 25 h 53"/>
              <a:gd name="T8" fmla="*/ 66 w 66"/>
              <a:gd name="T9" fmla="*/ 0 h 53"/>
              <a:gd name="T10" fmla="*/ 66 w 66"/>
              <a:gd name="T11" fmla="*/ 0 h 53"/>
              <a:gd name="T12" fmla="*/ 0 60000 65536"/>
              <a:gd name="T13" fmla="*/ 0 60000 65536"/>
              <a:gd name="T14" fmla="*/ 0 60000 65536"/>
              <a:gd name="T15" fmla="*/ 0 60000 65536"/>
              <a:gd name="T16" fmla="*/ 0 60000 65536"/>
              <a:gd name="T17" fmla="*/ 0 60000 65536"/>
              <a:gd name="T18" fmla="*/ 0 w 66"/>
              <a:gd name="T19" fmla="*/ 0 h 53"/>
              <a:gd name="T20" fmla="*/ 66 w 66"/>
              <a:gd name="T21" fmla="*/ 53 h 53"/>
            </a:gdLst>
            <a:ahLst/>
            <a:cxnLst>
              <a:cxn ang="T12">
                <a:pos x="T0" y="T1"/>
              </a:cxn>
              <a:cxn ang="T13">
                <a:pos x="T2" y="T3"/>
              </a:cxn>
              <a:cxn ang="T14">
                <a:pos x="T4" y="T5"/>
              </a:cxn>
              <a:cxn ang="T15">
                <a:pos x="T6" y="T7"/>
              </a:cxn>
              <a:cxn ang="T16">
                <a:pos x="T8" y="T9"/>
              </a:cxn>
              <a:cxn ang="T17">
                <a:pos x="T10" y="T11"/>
              </a:cxn>
            </a:cxnLst>
            <a:rect l="T18" t="T19" r="T20" b="T21"/>
            <a:pathLst>
              <a:path w="66" h="53">
                <a:moveTo>
                  <a:pt x="66" y="0"/>
                </a:moveTo>
                <a:lnTo>
                  <a:pt x="41" y="27"/>
                </a:lnTo>
                <a:lnTo>
                  <a:pt x="0" y="53"/>
                </a:lnTo>
                <a:lnTo>
                  <a:pt x="22" y="25"/>
                </a:lnTo>
                <a:lnTo>
                  <a:pt x="66"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3" name="Freeform 738"/>
          <xdr:cNvSpPr>
            <a:spLocks/>
          </xdr:cNvSpPr>
        </xdr:nvSpPr>
        <xdr:spPr bwMode="auto">
          <a:xfrm>
            <a:off x="102" y="486"/>
            <a:ext cx="11" cy="14"/>
          </a:xfrm>
          <a:custGeom>
            <a:avLst/>
            <a:gdLst>
              <a:gd name="T0" fmla="*/ 71 w 71"/>
              <a:gd name="T1" fmla="*/ 0 h 97"/>
              <a:gd name="T2" fmla="*/ 46 w 71"/>
              <a:gd name="T3" fmla="*/ 37 h 97"/>
              <a:gd name="T4" fmla="*/ 28 w 71"/>
              <a:gd name="T5" fmla="*/ 70 h 97"/>
              <a:gd name="T6" fmla="*/ 0 w 71"/>
              <a:gd name="T7" fmla="*/ 97 h 97"/>
              <a:gd name="T8" fmla="*/ 13 w 71"/>
              <a:gd name="T9" fmla="*/ 59 h 97"/>
              <a:gd name="T10" fmla="*/ 29 w 71"/>
              <a:gd name="T11" fmla="*/ 29 h 97"/>
              <a:gd name="T12" fmla="*/ 71 w 71"/>
              <a:gd name="T13" fmla="*/ 0 h 97"/>
              <a:gd name="T14" fmla="*/ 71 w 71"/>
              <a:gd name="T15" fmla="*/ 0 h 97"/>
              <a:gd name="T16" fmla="*/ 0 60000 65536"/>
              <a:gd name="T17" fmla="*/ 0 60000 65536"/>
              <a:gd name="T18" fmla="*/ 0 60000 65536"/>
              <a:gd name="T19" fmla="*/ 0 60000 65536"/>
              <a:gd name="T20" fmla="*/ 0 60000 65536"/>
              <a:gd name="T21" fmla="*/ 0 60000 65536"/>
              <a:gd name="T22" fmla="*/ 0 60000 65536"/>
              <a:gd name="T23" fmla="*/ 0 60000 65536"/>
              <a:gd name="T24" fmla="*/ 0 w 71"/>
              <a:gd name="T25" fmla="*/ 0 h 97"/>
              <a:gd name="T26" fmla="*/ 71 w 71"/>
              <a:gd name="T27" fmla="*/ 97 h 97"/>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1" h="97">
                <a:moveTo>
                  <a:pt x="71" y="0"/>
                </a:moveTo>
                <a:lnTo>
                  <a:pt x="46" y="37"/>
                </a:lnTo>
                <a:lnTo>
                  <a:pt x="28" y="70"/>
                </a:lnTo>
                <a:lnTo>
                  <a:pt x="0" y="97"/>
                </a:lnTo>
                <a:lnTo>
                  <a:pt x="13" y="59"/>
                </a:lnTo>
                <a:lnTo>
                  <a:pt x="29" y="29"/>
                </a:lnTo>
                <a:lnTo>
                  <a:pt x="71" y="0"/>
                </a:lnTo>
                <a:close/>
              </a:path>
            </a:pathLst>
          </a:custGeom>
          <a:solidFill>
            <a:srgbClr val="87786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4" name="Freeform 739"/>
          <xdr:cNvSpPr>
            <a:spLocks/>
          </xdr:cNvSpPr>
        </xdr:nvSpPr>
        <xdr:spPr bwMode="auto">
          <a:xfrm>
            <a:off x="70" y="451"/>
            <a:ext cx="52" cy="34"/>
          </a:xfrm>
          <a:custGeom>
            <a:avLst/>
            <a:gdLst>
              <a:gd name="T0" fmla="*/ 308 w 363"/>
              <a:gd name="T1" fmla="*/ 39 h 235"/>
              <a:gd name="T2" fmla="*/ 240 w 363"/>
              <a:gd name="T3" fmla="*/ 0 h 235"/>
              <a:gd name="T4" fmla="*/ 152 w 363"/>
              <a:gd name="T5" fmla="*/ 0 h 235"/>
              <a:gd name="T6" fmla="*/ 90 w 363"/>
              <a:gd name="T7" fmla="*/ 32 h 235"/>
              <a:gd name="T8" fmla="*/ 45 w 363"/>
              <a:gd name="T9" fmla="*/ 83 h 235"/>
              <a:gd name="T10" fmla="*/ 16 w 363"/>
              <a:gd name="T11" fmla="*/ 172 h 235"/>
              <a:gd name="T12" fmla="*/ 0 w 363"/>
              <a:gd name="T13" fmla="*/ 235 h 235"/>
              <a:gd name="T14" fmla="*/ 63 w 363"/>
              <a:gd name="T15" fmla="*/ 108 h 235"/>
              <a:gd name="T16" fmla="*/ 152 w 363"/>
              <a:gd name="T17" fmla="*/ 52 h 235"/>
              <a:gd name="T18" fmla="*/ 227 w 363"/>
              <a:gd name="T19" fmla="*/ 52 h 235"/>
              <a:gd name="T20" fmla="*/ 313 w 363"/>
              <a:gd name="T21" fmla="*/ 96 h 235"/>
              <a:gd name="T22" fmla="*/ 363 w 363"/>
              <a:gd name="T23" fmla="*/ 134 h 235"/>
              <a:gd name="T24" fmla="*/ 332 w 363"/>
              <a:gd name="T25" fmla="*/ 66 h 235"/>
              <a:gd name="T26" fmla="*/ 308 w 363"/>
              <a:gd name="T27" fmla="*/ 39 h 235"/>
              <a:gd name="T28" fmla="*/ 308 w 363"/>
              <a:gd name="T29" fmla="*/ 39 h 23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363"/>
              <a:gd name="T46" fmla="*/ 0 h 235"/>
              <a:gd name="T47" fmla="*/ 363 w 363"/>
              <a:gd name="T48" fmla="*/ 235 h 23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363" h="235">
                <a:moveTo>
                  <a:pt x="308" y="39"/>
                </a:moveTo>
                <a:lnTo>
                  <a:pt x="240" y="0"/>
                </a:lnTo>
                <a:lnTo>
                  <a:pt x="152" y="0"/>
                </a:lnTo>
                <a:lnTo>
                  <a:pt x="90" y="32"/>
                </a:lnTo>
                <a:lnTo>
                  <a:pt x="45" y="83"/>
                </a:lnTo>
                <a:lnTo>
                  <a:pt x="16" y="172"/>
                </a:lnTo>
                <a:lnTo>
                  <a:pt x="0" y="235"/>
                </a:lnTo>
                <a:lnTo>
                  <a:pt x="63" y="108"/>
                </a:lnTo>
                <a:lnTo>
                  <a:pt x="152" y="52"/>
                </a:lnTo>
                <a:lnTo>
                  <a:pt x="227" y="52"/>
                </a:lnTo>
                <a:lnTo>
                  <a:pt x="313" y="96"/>
                </a:lnTo>
                <a:lnTo>
                  <a:pt x="363" y="134"/>
                </a:lnTo>
                <a:lnTo>
                  <a:pt x="332" y="66"/>
                </a:lnTo>
                <a:lnTo>
                  <a:pt x="308" y="39"/>
                </a:lnTo>
                <a:close/>
              </a:path>
            </a:pathLst>
          </a:custGeom>
          <a:solidFill>
            <a:srgbClr val="918578"/>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5" name="Freeform 740"/>
          <xdr:cNvSpPr>
            <a:spLocks/>
          </xdr:cNvSpPr>
        </xdr:nvSpPr>
        <xdr:spPr bwMode="auto">
          <a:xfrm>
            <a:off x="112" y="459"/>
            <a:ext cx="4" cy="7"/>
          </a:xfrm>
          <a:custGeom>
            <a:avLst/>
            <a:gdLst>
              <a:gd name="T0" fmla="*/ 13 w 31"/>
              <a:gd name="T1" fmla="*/ 0 h 49"/>
              <a:gd name="T2" fmla="*/ 31 w 31"/>
              <a:gd name="T3" fmla="*/ 25 h 49"/>
              <a:gd name="T4" fmla="*/ 27 w 31"/>
              <a:gd name="T5" fmla="*/ 49 h 49"/>
              <a:gd name="T6" fmla="*/ 12 w 31"/>
              <a:gd name="T7" fmla="*/ 25 h 49"/>
              <a:gd name="T8" fmla="*/ 0 w 31"/>
              <a:gd name="T9" fmla="*/ 14 h 49"/>
              <a:gd name="T10" fmla="*/ 13 w 31"/>
              <a:gd name="T11" fmla="*/ 0 h 49"/>
              <a:gd name="T12" fmla="*/ 13 w 31"/>
              <a:gd name="T13" fmla="*/ 0 h 49"/>
              <a:gd name="T14" fmla="*/ 0 60000 65536"/>
              <a:gd name="T15" fmla="*/ 0 60000 65536"/>
              <a:gd name="T16" fmla="*/ 0 60000 65536"/>
              <a:gd name="T17" fmla="*/ 0 60000 65536"/>
              <a:gd name="T18" fmla="*/ 0 60000 65536"/>
              <a:gd name="T19" fmla="*/ 0 60000 65536"/>
              <a:gd name="T20" fmla="*/ 0 60000 65536"/>
              <a:gd name="T21" fmla="*/ 0 w 31"/>
              <a:gd name="T22" fmla="*/ 0 h 49"/>
              <a:gd name="T23" fmla="*/ 31 w 31"/>
              <a:gd name="T24" fmla="*/ 49 h 49"/>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1" h="49">
                <a:moveTo>
                  <a:pt x="13" y="0"/>
                </a:moveTo>
                <a:lnTo>
                  <a:pt x="31" y="25"/>
                </a:lnTo>
                <a:lnTo>
                  <a:pt x="27" y="49"/>
                </a:lnTo>
                <a:lnTo>
                  <a:pt x="12" y="25"/>
                </a:lnTo>
                <a:lnTo>
                  <a:pt x="0" y="14"/>
                </a:lnTo>
                <a:lnTo>
                  <a:pt x="13"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6" name="Freeform 741"/>
          <xdr:cNvSpPr>
            <a:spLocks/>
          </xdr:cNvSpPr>
        </xdr:nvSpPr>
        <xdr:spPr bwMode="auto">
          <a:xfrm>
            <a:off x="89" y="472"/>
            <a:ext cx="6" cy="3"/>
          </a:xfrm>
          <a:custGeom>
            <a:avLst/>
            <a:gdLst>
              <a:gd name="T0" fmla="*/ 7 w 44"/>
              <a:gd name="T1" fmla="*/ 0 h 21"/>
              <a:gd name="T2" fmla="*/ 41 w 44"/>
              <a:gd name="T3" fmla="*/ 4 h 21"/>
              <a:gd name="T4" fmla="*/ 44 w 44"/>
              <a:gd name="T5" fmla="*/ 21 h 21"/>
              <a:gd name="T6" fmla="*/ 16 w 44"/>
              <a:gd name="T7" fmla="*/ 21 h 21"/>
              <a:gd name="T8" fmla="*/ 0 w 44"/>
              <a:gd name="T9" fmla="*/ 10 h 21"/>
              <a:gd name="T10" fmla="*/ 7 w 44"/>
              <a:gd name="T11" fmla="*/ 0 h 21"/>
              <a:gd name="T12" fmla="*/ 7 w 44"/>
              <a:gd name="T13" fmla="*/ 0 h 21"/>
              <a:gd name="T14" fmla="*/ 0 60000 65536"/>
              <a:gd name="T15" fmla="*/ 0 60000 65536"/>
              <a:gd name="T16" fmla="*/ 0 60000 65536"/>
              <a:gd name="T17" fmla="*/ 0 60000 65536"/>
              <a:gd name="T18" fmla="*/ 0 60000 65536"/>
              <a:gd name="T19" fmla="*/ 0 60000 65536"/>
              <a:gd name="T20" fmla="*/ 0 60000 65536"/>
              <a:gd name="T21" fmla="*/ 0 w 44"/>
              <a:gd name="T22" fmla="*/ 0 h 21"/>
              <a:gd name="T23" fmla="*/ 44 w 44"/>
              <a:gd name="T24" fmla="*/ 21 h 2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4" h="21">
                <a:moveTo>
                  <a:pt x="7" y="0"/>
                </a:moveTo>
                <a:lnTo>
                  <a:pt x="41" y="4"/>
                </a:lnTo>
                <a:lnTo>
                  <a:pt x="44" y="21"/>
                </a:lnTo>
                <a:lnTo>
                  <a:pt x="16" y="21"/>
                </a:lnTo>
                <a:lnTo>
                  <a:pt x="0" y="10"/>
                </a:lnTo>
                <a:lnTo>
                  <a:pt x="7"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7" name="Freeform 742"/>
          <xdr:cNvSpPr>
            <a:spLocks/>
          </xdr:cNvSpPr>
        </xdr:nvSpPr>
        <xdr:spPr bwMode="auto">
          <a:xfrm>
            <a:off x="107" y="475"/>
            <a:ext cx="7" cy="8"/>
          </a:xfrm>
          <a:custGeom>
            <a:avLst/>
            <a:gdLst>
              <a:gd name="T0" fmla="*/ 0 w 46"/>
              <a:gd name="T1" fmla="*/ 0 h 59"/>
              <a:gd name="T2" fmla="*/ 46 w 46"/>
              <a:gd name="T3" fmla="*/ 38 h 59"/>
              <a:gd name="T4" fmla="*/ 41 w 46"/>
              <a:gd name="T5" fmla="*/ 59 h 59"/>
              <a:gd name="T6" fmla="*/ 19 w 46"/>
              <a:gd name="T7" fmla="*/ 56 h 59"/>
              <a:gd name="T8" fmla="*/ 13 w 46"/>
              <a:gd name="T9" fmla="*/ 30 h 59"/>
              <a:gd name="T10" fmla="*/ 0 w 46"/>
              <a:gd name="T11" fmla="*/ 0 h 59"/>
              <a:gd name="T12" fmla="*/ 0 w 46"/>
              <a:gd name="T13" fmla="*/ 0 h 59"/>
              <a:gd name="T14" fmla="*/ 0 60000 65536"/>
              <a:gd name="T15" fmla="*/ 0 60000 65536"/>
              <a:gd name="T16" fmla="*/ 0 60000 65536"/>
              <a:gd name="T17" fmla="*/ 0 60000 65536"/>
              <a:gd name="T18" fmla="*/ 0 60000 65536"/>
              <a:gd name="T19" fmla="*/ 0 60000 65536"/>
              <a:gd name="T20" fmla="*/ 0 60000 65536"/>
              <a:gd name="T21" fmla="*/ 0 w 46"/>
              <a:gd name="T22" fmla="*/ 0 h 59"/>
              <a:gd name="T23" fmla="*/ 46 w 46"/>
              <a:gd name="T24" fmla="*/ 59 h 59"/>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6" h="59">
                <a:moveTo>
                  <a:pt x="0" y="0"/>
                </a:moveTo>
                <a:lnTo>
                  <a:pt x="46" y="38"/>
                </a:lnTo>
                <a:lnTo>
                  <a:pt x="41" y="59"/>
                </a:lnTo>
                <a:lnTo>
                  <a:pt x="19" y="56"/>
                </a:lnTo>
                <a:lnTo>
                  <a:pt x="13" y="30"/>
                </a:lnTo>
                <a:lnTo>
                  <a:pt x="0"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8" name="Freeform 743"/>
          <xdr:cNvSpPr>
            <a:spLocks/>
          </xdr:cNvSpPr>
        </xdr:nvSpPr>
        <xdr:spPr bwMode="auto">
          <a:xfrm>
            <a:off x="97" y="450"/>
            <a:ext cx="7" cy="6"/>
          </a:xfrm>
          <a:custGeom>
            <a:avLst/>
            <a:gdLst>
              <a:gd name="T0" fmla="*/ 28 w 44"/>
              <a:gd name="T1" fmla="*/ 0 h 41"/>
              <a:gd name="T2" fmla="*/ 0 w 44"/>
              <a:gd name="T3" fmla="*/ 24 h 41"/>
              <a:gd name="T4" fmla="*/ 1 w 44"/>
              <a:gd name="T5" fmla="*/ 41 h 41"/>
              <a:gd name="T6" fmla="*/ 22 w 44"/>
              <a:gd name="T7" fmla="*/ 34 h 41"/>
              <a:gd name="T8" fmla="*/ 44 w 44"/>
              <a:gd name="T9" fmla="*/ 15 h 41"/>
              <a:gd name="T10" fmla="*/ 28 w 44"/>
              <a:gd name="T11" fmla="*/ 0 h 41"/>
              <a:gd name="T12" fmla="*/ 28 w 44"/>
              <a:gd name="T13" fmla="*/ 0 h 41"/>
              <a:gd name="T14" fmla="*/ 0 60000 65536"/>
              <a:gd name="T15" fmla="*/ 0 60000 65536"/>
              <a:gd name="T16" fmla="*/ 0 60000 65536"/>
              <a:gd name="T17" fmla="*/ 0 60000 65536"/>
              <a:gd name="T18" fmla="*/ 0 60000 65536"/>
              <a:gd name="T19" fmla="*/ 0 60000 65536"/>
              <a:gd name="T20" fmla="*/ 0 60000 65536"/>
              <a:gd name="T21" fmla="*/ 0 w 44"/>
              <a:gd name="T22" fmla="*/ 0 h 41"/>
              <a:gd name="T23" fmla="*/ 44 w 44"/>
              <a:gd name="T24" fmla="*/ 41 h 4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4" h="41">
                <a:moveTo>
                  <a:pt x="28" y="0"/>
                </a:moveTo>
                <a:lnTo>
                  <a:pt x="0" y="24"/>
                </a:lnTo>
                <a:lnTo>
                  <a:pt x="1" y="41"/>
                </a:lnTo>
                <a:lnTo>
                  <a:pt x="22" y="34"/>
                </a:lnTo>
                <a:lnTo>
                  <a:pt x="44" y="15"/>
                </a:lnTo>
                <a:lnTo>
                  <a:pt x="28"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89" name="Freeform 744"/>
          <xdr:cNvSpPr>
            <a:spLocks/>
          </xdr:cNvSpPr>
        </xdr:nvSpPr>
        <xdr:spPr bwMode="auto">
          <a:xfrm>
            <a:off x="76" y="459"/>
            <a:ext cx="8" cy="4"/>
          </a:xfrm>
          <a:custGeom>
            <a:avLst/>
            <a:gdLst>
              <a:gd name="T0" fmla="*/ 3 w 55"/>
              <a:gd name="T1" fmla="*/ 0 h 24"/>
              <a:gd name="T2" fmla="*/ 41 w 55"/>
              <a:gd name="T3" fmla="*/ 0 h 24"/>
              <a:gd name="T4" fmla="*/ 55 w 55"/>
              <a:gd name="T5" fmla="*/ 18 h 24"/>
              <a:gd name="T6" fmla="*/ 35 w 55"/>
              <a:gd name="T7" fmla="*/ 24 h 24"/>
              <a:gd name="T8" fmla="*/ 18 w 55"/>
              <a:gd name="T9" fmla="*/ 23 h 24"/>
              <a:gd name="T10" fmla="*/ 0 w 55"/>
              <a:gd name="T11" fmla="*/ 4 h 24"/>
              <a:gd name="T12" fmla="*/ 3 w 55"/>
              <a:gd name="T13" fmla="*/ 0 h 24"/>
              <a:gd name="T14" fmla="*/ 3 w 55"/>
              <a:gd name="T15" fmla="*/ 0 h 24"/>
              <a:gd name="T16" fmla="*/ 0 60000 65536"/>
              <a:gd name="T17" fmla="*/ 0 60000 65536"/>
              <a:gd name="T18" fmla="*/ 0 60000 65536"/>
              <a:gd name="T19" fmla="*/ 0 60000 65536"/>
              <a:gd name="T20" fmla="*/ 0 60000 65536"/>
              <a:gd name="T21" fmla="*/ 0 60000 65536"/>
              <a:gd name="T22" fmla="*/ 0 60000 65536"/>
              <a:gd name="T23" fmla="*/ 0 60000 65536"/>
              <a:gd name="T24" fmla="*/ 0 w 55"/>
              <a:gd name="T25" fmla="*/ 0 h 24"/>
              <a:gd name="T26" fmla="*/ 55 w 55"/>
              <a:gd name="T27" fmla="*/ 24 h 2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5" h="24">
                <a:moveTo>
                  <a:pt x="3" y="0"/>
                </a:moveTo>
                <a:lnTo>
                  <a:pt x="41" y="0"/>
                </a:lnTo>
                <a:lnTo>
                  <a:pt x="55" y="18"/>
                </a:lnTo>
                <a:lnTo>
                  <a:pt x="35" y="24"/>
                </a:lnTo>
                <a:lnTo>
                  <a:pt x="18" y="23"/>
                </a:lnTo>
                <a:lnTo>
                  <a:pt x="0" y="4"/>
                </a:lnTo>
                <a:lnTo>
                  <a:pt x="3"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0" name="Freeform 745"/>
          <xdr:cNvSpPr>
            <a:spLocks/>
          </xdr:cNvSpPr>
        </xdr:nvSpPr>
        <xdr:spPr bwMode="auto">
          <a:xfrm>
            <a:off x="82" y="488"/>
            <a:ext cx="2" cy="6"/>
          </a:xfrm>
          <a:custGeom>
            <a:avLst/>
            <a:gdLst>
              <a:gd name="T0" fmla="*/ 12 w 16"/>
              <a:gd name="T1" fmla="*/ 0 h 44"/>
              <a:gd name="T2" fmla="*/ 16 w 16"/>
              <a:gd name="T3" fmla="*/ 22 h 44"/>
              <a:gd name="T4" fmla="*/ 4 w 16"/>
              <a:gd name="T5" fmla="*/ 44 h 44"/>
              <a:gd name="T6" fmla="*/ 0 w 16"/>
              <a:gd name="T7" fmla="*/ 15 h 44"/>
              <a:gd name="T8" fmla="*/ 0 w 16"/>
              <a:gd name="T9" fmla="*/ 2 h 44"/>
              <a:gd name="T10" fmla="*/ 8 w 16"/>
              <a:gd name="T11" fmla="*/ 1 h 44"/>
              <a:gd name="T12" fmla="*/ 12 w 16"/>
              <a:gd name="T13" fmla="*/ 0 h 44"/>
              <a:gd name="T14" fmla="*/ 12 w 16"/>
              <a:gd name="T15" fmla="*/ 0 h 44"/>
              <a:gd name="T16" fmla="*/ 0 60000 65536"/>
              <a:gd name="T17" fmla="*/ 0 60000 65536"/>
              <a:gd name="T18" fmla="*/ 0 60000 65536"/>
              <a:gd name="T19" fmla="*/ 0 60000 65536"/>
              <a:gd name="T20" fmla="*/ 0 60000 65536"/>
              <a:gd name="T21" fmla="*/ 0 60000 65536"/>
              <a:gd name="T22" fmla="*/ 0 60000 65536"/>
              <a:gd name="T23" fmla="*/ 0 60000 65536"/>
              <a:gd name="T24" fmla="*/ 0 w 16"/>
              <a:gd name="T25" fmla="*/ 0 h 44"/>
              <a:gd name="T26" fmla="*/ 16 w 16"/>
              <a:gd name="T27" fmla="*/ 44 h 4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 h="44">
                <a:moveTo>
                  <a:pt x="12" y="0"/>
                </a:moveTo>
                <a:lnTo>
                  <a:pt x="16" y="22"/>
                </a:lnTo>
                <a:lnTo>
                  <a:pt x="4" y="44"/>
                </a:lnTo>
                <a:lnTo>
                  <a:pt x="0" y="15"/>
                </a:lnTo>
                <a:lnTo>
                  <a:pt x="0" y="2"/>
                </a:lnTo>
                <a:lnTo>
                  <a:pt x="8" y="1"/>
                </a:lnTo>
                <a:lnTo>
                  <a:pt x="12"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1" name="Freeform 746"/>
          <xdr:cNvSpPr>
            <a:spLocks/>
          </xdr:cNvSpPr>
        </xdr:nvSpPr>
        <xdr:spPr bwMode="auto">
          <a:xfrm>
            <a:off x="113" y="495"/>
            <a:ext cx="3" cy="5"/>
          </a:xfrm>
          <a:custGeom>
            <a:avLst/>
            <a:gdLst>
              <a:gd name="T0" fmla="*/ 16 w 23"/>
              <a:gd name="T1" fmla="*/ 1 h 39"/>
              <a:gd name="T2" fmla="*/ 23 w 23"/>
              <a:gd name="T3" fmla="*/ 29 h 39"/>
              <a:gd name="T4" fmla="*/ 18 w 23"/>
              <a:gd name="T5" fmla="*/ 39 h 39"/>
              <a:gd name="T6" fmla="*/ 0 w 23"/>
              <a:gd name="T7" fmla="*/ 24 h 39"/>
              <a:gd name="T8" fmla="*/ 0 w 23"/>
              <a:gd name="T9" fmla="*/ 2 h 39"/>
              <a:gd name="T10" fmla="*/ 12 w 23"/>
              <a:gd name="T11" fmla="*/ 0 h 39"/>
              <a:gd name="T12" fmla="*/ 16 w 23"/>
              <a:gd name="T13" fmla="*/ 1 h 39"/>
              <a:gd name="T14" fmla="*/ 16 w 23"/>
              <a:gd name="T15" fmla="*/ 1 h 39"/>
              <a:gd name="T16" fmla="*/ 0 60000 65536"/>
              <a:gd name="T17" fmla="*/ 0 60000 65536"/>
              <a:gd name="T18" fmla="*/ 0 60000 65536"/>
              <a:gd name="T19" fmla="*/ 0 60000 65536"/>
              <a:gd name="T20" fmla="*/ 0 60000 65536"/>
              <a:gd name="T21" fmla="*/ 0 60000 65536"/>
              <a:gd name="T22" fmla="*/ 0 60000 65536"/>
              <a:gd name="T23" fmla="*/ 0 60000 65536"/>
              <a:gd name="T24" fmla="*/ 0 w 23"/>
              <a:gd name="T25" fmla="*/ 0 h 39"/>
              <a:gd name="T26" fmla="*/ 23 w 23"/>
              <a:gd name="T27" fmla="*/ 39 h 3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3" h="39">
                <a:moveTo>
                  <a:pt x="16" y="1"/>
                </a:moveTo>
                <a:lnTo>
                  <a:pt x="23" y="29"/>
                </a:lnTo>
                <a:lnTo>
                  <a:pt x="18" y="39"/>
                </a:lnTo>
                <a:lnTo>
                  <a:pt x="0" y="24"/>
                </a:lnTo>
                <a:lnTo>
                  <a:pt x="0" y="2"/>
                </a:lnTo>
                <a:lnTo>
                  <a:pt x="12" y="0"/>
                </a:lnTo>
                <a:lnTo>
                  <a:pt x="16" y="1"/>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2" name="Freeform 747"/>
          <xdr:cNvSpPr>
            <a:spLocks/>
          </xdr:cNvSpPr>
        </xdr:nvSpPr>
        <xdr:spPr bwMode="auto">
          <a:xfrm>
            <a:off x="93" y="486"/>
            <a:ext cx="3" cy="5"/>
          </a:xfrm>
          <a:custGeom>
            <a:avLst/>
            <a:gdLst>
              <a:gd name="T0" fmla="*/ 21 w 22"/>
              <a:gd name="T1" fmla="*/ 0 h 34"/>
              <a:gd name="T2" fmla="*/ 22 w 22"/>
              <a:gd name="T3" fmla="*/ 19 h 34"/>
              <a:gd name="T4" fmla="*/ 0 w 22"/>
              <a:gd name="T5" fmla="*/ 34 h 34"/>
              <a:gd name="T6" fmla="*/ 0 w 22"/>
              <a:gd name="T7" fmla="*/ 11 h 34"/>
              <a:gd name="T8" fmla="*/ 21 w 22"/>
              <a:gd name="T9" fmla="*/ 0 h 34"/>
              <a:gd name="T10" fmla="*/ 21 w 22"/>
              <a:gd name="T11" fmla="*/ 0 h 34"/>
              <a:gd name="T12" fmla="*/ 0 60000 65536"/>
              <a:gd name="T13" fmla="*/ 0 60000 65536"/>
              <a:gd name="T14" fmla="*/ 0 60000 65536"/>
              <a:gd name="T15" fmla="*/ 0 60000 65536"/>
              <a:gd name="T16" fmla="*/ 0 60000 65536"/>
              <a:gd name="T17" fmla="*/ 0 60000 65536"/>
              <a:gd name="T18" fmla="*/ 0 w 22"/>
              <a:gd name="T19" fmla="*/ 0 h 34"/>
              <a:gd name="T20" fmla="*/ 22 w 22"/>
              <a:gd name="T21" fmla="*/ 34 h 34"/>
            </a:gdLst>
            <a:ahLst/>
            <a:cxnLst>
              <a:cxn ang="T12">
                <a:pos x="T0" y="T1"/>
              </a:cxn>
              <a:cxn ang="T13">
                <a:pos x="T2" y="T3"/>
              </a:cxn>
              <a:cxn ang="T14">
                <a:pos x="T4" y="T5"/>
              </a:cxn>
              <a:cxn ang="T15">
                <a:pos x="T6" y="T7"/>
              </a:cxn>
              <a:cxn ang="T16">
                <a:pos x="T8" y="T9"/>
              </a:cxn>
              <a:cxn ang="T17">
                <a:pos x="T10" y="T11"/>
              </a:cxn>
            </a:cxnLst>
            <a:rect l="T18" t="T19" r="T20" b="T21"/>
            <a:pathLst>
              <a:path w="22" h="34">
                <a:moveTo>
                  <a:pt x="21" y="0"/>
                </a:moveTo>
                <a:lnTo>
                  <a:pt x="22" y="19"/>
                </a:lnTo>
                <a:lnTo>
                  <a:pt x="0" y="34"/>
                </a:lnTo>
                <a:lnTo>
                  <a:pt x="0" y="11"/>
                </a:lnTo>
                <a:lnTo>
                  <a:pt x="21"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3" name="Freeform 748"/>
          <xdr:cNvSpPr>
            <a:spLocks/>
          </xdr:cNvSpPr>
        </xdr:nvSpPr>
        <xdr:spPr bwMode="auto">
          <a:xfrm>
            <a:off x="99" y="462"/>
            <a:ext cx="3" cy="4"/>
          </a:xfrm>
          <a:custGeom>
            <a:avLst/>
            <a:gdLst>
              <a:gd name="T0" fmla="*/ 19 w 19"/>
              <a:gd name="T1" fmla="*/ 0 h 26"/>
              <a:gd name="T2" fmla="*/ 19 w 19"/>
              <a:gd name="T3" fmla="*/ 23 h 26"/>
              <a:gd name="T4" fmla="*/ 0 w 19"/>
              <a:gd name="T5" fmla="*/ 26 h 26"/>
              <a:gd name="T6" fmla="*/ 0 w 19"/>
              <a:gd name="T7" fmla="*/ 4 h 26"/>
              <a:gd name="T8" fmla="*/ 19 w 19"/>
              <a:gd name="T9" fmla="*/ 0 h 26"/>
              <a:gd name="T10" fmla="*/ 19 w 19"/>
              <a:gd name="T11" fmla="*/ 0 h 26"/>
              <a:gd name="T12" fmla="*/ 0 60000 65536"/>
              <a:gd name="T13" fmla="*/ 0 60000 65536"/>
              <a:gd name="T14" fmla="*/ 0 60000 65536"/>
              <a:gd name="T15" fmla="*/ 0 60000 65536"/>
              <a:gd name="T16" fmla="*/ 0 60000 65536"/>
              <a:gd name="T17" fmla="*/ 0 60000 65536"/>
              <a:gd name="T18" fmla="*/ 0 w 19"/>
              <a:gd name="T19" fmla="*/ 0 h 26"/>
              <a:gd name="T20" fmla="*/ 19 w 19"/>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19" h="26">
                <a:moveTo>
                  <a:pt x="19" y="0"/>
                </a:moveTo>
                <a:lnTo>
                  <a:pt x="19" y="23"/>
                </a:lnTo>
                <a:lnTo>
                  <a:pt x="0" y="26"/>
                </a:lnTo>
                <a:lnTo>
                  <a:pt x="0" y="4"/>
                </a:lnTo>
                <a:lnTo>
                  <a:pt x="19"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4" name="Freeform 749"/>
          <xdr:cNvSpPr>
            <a:spLocks/>
          </xdr:cNvSpPr>
        </xdr:nvSpPr>
        <xdr:spPr bwMode="auto">
          <a:xfrm>
            <a:off x="71" y="476"/>
            <a:ext cx="7" cy="6"/>
          </a:xfrm>
          <a:custGeom>
            <a:avLst/>
            <a:gdLst>
              <a:gd name="T0" fmla="*/ 9 w 43"/>
              <a:gd name="T1" fmla="*/ 20 h 43"/>
              <a:gd name="T2" fmla="*/ 25 w 43"/>
              <a:gd name="T3" fmla="*/ 0 h 43"/>
              <a:gd name="T4" fmla="*/ 43 w 43"/>
              <a:gd name="T5" fmla="*/ 5 h 43"/>
              <a:gd name="T6" fmla="*/ 39 w 43"/>
              <a:gd name="T7" fmla="*/ 19 h 43"/>
              <a:gd name="T8" fmla="*/ 19 w 43"/>
              <a:gd name="T9" fmla="*/ 29 h 43"/>
              <a:gd name="T10" fmla="*/ 7 w 43"/>
              <a:gd name="T11" fmla="*/ 43 h 43"/>
              <a:gd name="T12" fmla="*/ 0 w 43"/>
              <a:gd name="T13" fmla="*/ 36 h 43"/>
              <a:gd name="T14" fmla="*/ 9 w 43"/>
              <a:gd name="T15" fmla="*/ 20 h 43"/>
              <a:gd name="T16" fmla="*/ 9 w 43"/>
              <a:gd name="T17" fmla="*/ 20 h 4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3"/>
              <a:gd name="T28" fmla="*/ 0 h 43"/>
              <a:gd name="T29" fmla="*/ 43 w 43"/>
              <a:gd name="T30" fmla="*/ 43 h 4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3" h="43">
                <a:moveTo>
                  <a:pt x="9" y="20"/>
                </a:moveTo>
                <a:lnTo>
                  <a:pt x="25" y="0"/>
                </a:lnTo>
                <a:lnTo>
                  <a:pt x="43" y="5"/>
                </a:lnTo>
                <a:lnTo>
                  <a:pt x="39" y="19"/>
                </a:lnTo>
                <a:lnTo>
                  <a:pt x="19" y="29"/>
                </a:lnTo>
                <a:lnTo>
                  <a:pt x="7" y="43"/>
                </a:lnTo>
                <a:lnTo>
                  <a:pt x="0" y="36"/>
                </a:lnTo>
                <a:lnTo>
                  <a:pt x="9" y="2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5" name="Freeform 750"/>
          <xdr:cNvSpPr>
            <a:spLocks/>
          </xdr:cNvSpPr>
        </xdr:nvSpPr>
        <xdr:spPr bwMode="auto">
          <a:xfrm>
            <a:off x="66" y="492"/>
            <a:ext cx="2" cy="6"/>
          </a:xfrm>
          <a:custGeom>
            <a:avLst/>
            <a:gdLst>
              <a:gd name="T0" fmla="*/ 8 w 14"/>
              <a:gd name="T1" fmla="*/ 0 h 41"/>
              <a:gd name="T2" fmla="*/ 14 w 14"/>
              <a:gd name="T3" fmla="*/ 27 h 41"/>
              <a:gd name="T4" fmla="*/ 14 w 14"/>
              <a:gd name="T5" fmla="*/ 39 h 41"/>
              <a:gd name="T6" fmla="*/ 0 w 14"/>
              <a:gd name="T7" fmla="*/ 41 h 41"/>
              <a:gd name="T8" fmla="*/ 0 w 14"/>
              <a:gd name="T9" fmla="*/ 17 h 41"/>
              <a:gd name="T10" fmla="*/ 8 w 14"/>
              <a:gd name="T11" fmla="*/ 0 h 41"/>
              <a:gd name="T12" fmla="*/ 8 w 14"/>
              <a:gd name="T13" fmla="*/ 0 h 41"/>
              <a:gd name="T14" fmla="*/ 0 60000 65536"/>
              <a:gd name="T15" fmla="*/ 0 60000 65536"/>
              <a:gd name="T16" fmla="*/ 0 60000 65536"/>
              <a:gd name="T17" fmla="*/ 0 60000 65536"/>
              <a:gd name="T18" fmla="*/ 0 60000 65536"/>
              <a:gd name="T19" fmla="*/ 0 60000 65536"/>
              <a:gd name="T20" fmla="*/ 0 60000 65536"/>
              <a:gd name="T21" fmla="*/ 0 w 14"/>
              <a:gd name="T22" fmla="*/ 0 h 41"/>
              <a:gd name="T23" fmla="*/ 14 w 14"/>
              <a:gd name="T24" fmla="*/ 41 h 4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4" h="41">
                <a:moveTo>
                  <a:pt x="8" y="0"/>
                </a:moveTo>
                <a:lnTo>
                  <a:pt x="14" y="27"/>
                </a:lnTo>
                <a:lnTo>
                  <a:pt x="14" y="39"/>
                </a:lnTo>
                <a:lnTo>
                  <a:pt x="0" y="41"/>
                </a:lnTo>
                <a:lnTo>
                  <a:pt x="0" y="17"/>
                </a:lnTo>
                <a:lnTo>
                  <a:pt x="8"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6" name="Freeform 751"/>
          <xdr:cNvSpPr>
            <a:spLocks/>
          </xdr:cNvSpPr>
        </xdr:nvSpPr>
        <xdr:spPr bwMode="auto">
          <a:xfrm>
            <a:off x="122" y="472"/>
            <a:ext cx="3" cy="3"/>
          </a:xfrm>
          <a:custGeom>
            <a:avLst/>
            <a:gdLst>
              <a:gd name="T0" fmla="*/ 16 w 25"/>
              <a:gd name="T1" fmla="*/ 0 h 26"/>
              <a:gd name="T2" fmla="*/ 1 w 25"/>
              <a:gd name="T3" fmla="*/ 16 h 26"/>
              <a:gd name="T4" fmla="*/ 0 w 25"/>
              <a:gd name="T5" fmla="*/ 26 h 26"/>
              <a:gd name="T6" fmla="*/ 14 w 25"/>
              <a:gd name="T7" fmla="*/ 18 h 26"/>
              <a:gd name="T8" fmla="*/ 25 w 25"/>
              <a:gd name="T9" fmla="*/ 7 h 26"/>
              <a:gd name="T10" fmla="*/ 16 w 25"/>
              <a:gd name="T11" fmla="*/ 0 h 26"/>
              <a:gd name="T12" fmla="*/ 16 w 25"/>
              <a:gd name="T13" fmla="*/ 0 h 26"/>
              <a:gd name="T14" fmla="*/ 0 60000 65536"/>
              <a:gd name="T15" fmla="*/ 0 60000 65536"/>
              <a:gd name="T16" fmla="*/ 0 60000 65536"/>
              <a:gd name="T17" fmla="*/ 0 60000 65536"/>
              <a:gd name="T18" fmla="*/ 0 60000 65536"/>
              <a:gd name="T19" fmla="*/ 0 60000 65536"/>
              <a:gd name="T20" fmla="*/ 0 60000 65536"/>
              <a:gd name="T21" fmla="*/ 0 w 25"/>
              <a:gd name="T22" fmla="*/ 0 h 26"/>
              <a:gd name="T23" fmla="*/ 25 w 25"/>
              <a:gd name="T24" fmla="*/ 26 h 2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5" h="26">
                <a:moveTo>
                  <a:pt x="16" y="0"/>
                </a:moveTo>
                <a:lnTo>
                  <a:pt x="1" y="16"/>
                </a:lnTo>
                <a:lnTo>
                  <a:pt x="0" y="26"/>
                </a:lnTo>
                <a:lnTo>
                  <a:pt x="14" y="18"/>
                </a:lnTo>
                <a:lnTo>
                  <a:pt x="25" y="7"/>
                </a:lnTo>
                <a:lnTo>
                  <a:pt x="16"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7" name="Freeform 752"/>
          <xdr:cNvSpPr>
            <a:spLocks/>
          </xdr:cNvSpPr>
        </xdr:nvSpPr>
        <xdr:spPr bwMode="auto">
          <a:xfrm>
            <a:off x="112" y="448"/>
            <a:ext cx="3" cy="4"/>
          </a:xfrm>
          <a:custGeom>
            <a:avLst/>
            <a:gdLst>
              <a:gd name="T0" fmla="*/ 0 w 20"/>
              <a:gd name="T1" fmla="*/ 0 h 31"/>
              <a:gd name="T2" fmla="*/ 20 w 20"/>
              <a:gd name="T3" fmla="*/ 10 h 31"/>
              <a:gd name="T4" fmla="*/ 20 w 20"/>
              <a:gd name="T5" fmla="*/ 31 h 31"/>
              <a:gd name="T6" fmla="*/ 0 w 20"/>
              <a:gd name="T7" fmla="*/ 15 h 31"/>
              <a:gd name="T8" fmla="*/ 0 w 20"/>
              <a:gd name="T9" fmla="*/ 0 h 31"/>
              <a:gd name="T10" fmla="*/ 0 w 20"/>
              <a:gd name="T11" fmla="*/ 0 h 31"/>
              <a:gd name="T12" fmla="*/ 0 60000 65536"/>
              <a:gd name="T13" fmla="*/ 0 60000 65536"/>
              <a:gd name="T14" fmla="*/ 0 60000 65536"/>
              <a:gd name="T15" fmla="*/ 0 60000 65536"/>
              <a:gd name="T16" fmla="*/ 0 60000 65536"/>
              <a:gd name="T17" fmla="*/ 0 60000 65536"/>
              <a:gd name="T18" fmla="*/ 0 w 20"/>
              <a:gd name="T19" fmla="*/ 0 h 31"/>
              <a:gd name="T20" fmla="*/ 20 w 20"/>
              <a:gd name="T21" fmla="*/ 31 h 31"/>
            </a:gdLst>
            <a:ahLst/>
            <a:cxnLst>
              <a:cxn ang="T12">
                <a:pos x="T0" y="T1"/>
              </a:cxn>
              <a:cxn ang="T13">
                <a:pos x="T2" y="T3"/>
              </a:cxn>
              <a:cxn ang="T14">
                <a:pos x="T4" y="T5"/>
              </a:cxn>
              <a:cxn ang="T15">
                <a:pos x="T6" y="T7"/>
              </a:cxn>
              <a:cxn ang="T16">
                <a:pos x="T8" y="T9"/>
              </a:cxn>
              <a:cxn ang="T17">
                <a:pos x="T10" y="T11"/>
              </a:cxn>
            </a:cxnLst>
            <a:rect l="T18" t="T19" r="T20" b="T21"/>
            <a:pathLst>
              <a:path w="20" h="31">
                <a:moveTo>
                  <a:pt x="0" y="0"/>
                </a:moveTo>
                <a:lnTo>
                  <a:pt x="20" y="10"/>
                </a:lnTo>
                <a:lnTo>
                  <a:pt x="20" y="31"/>
                </a:lnTo>
                <a:lnTo>
                  <a:pt x="0" y="15"/>
                </a:lnTo>
                <a:lnTo>
                  <a:pt x="0"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8" name="Freeform 753"/>
          <xdr:cNvSpPr>
            <a:spLocks/>
          </xdr:cNvSpPr>
        </xdr:nvSpPr>
        <xdr:spPr bwMode="auto">
          <a:xfrm>
            <a:off x="89" y="448"/>
            <a:ext cx="3" cy="5"/>
          </a:xfrm>
          <a:custGeom>
            <a:avLst/>
            <a:gdLst>
              <a:gd name="T0" fmla="*/ 5 w 19"/>
              <a:gd name="T1" fmla="*/ 0 h 34"/>
              <a:gd name="T2" fmla="*/ 19 w 19"/>
              <a:gd name="T3" fmla="*/ 15 h 34"/>
              <a:gd name="T4" fmla="*/ 14 w 19"/>
              <a:gd name="T5" fmla="*/ 34 h 34"/>
              <a:gd name="T6" fmla="*/ 0 w 19"/>
              <a:gd name="T7" fmla="*/ 23 h 34"/>
              <a:gd name="T8" fmla="*/ 5 w 19"/>
              <a:gd name="T9" fmla="*/ 0 h 34"/>
              <a:gd name="T10" fmla="*/ 5 w 19"/>
              <a:gd name="T11" fmla="*/ 0 h 34"/>
              <a:gd name="T12" fmla="*/ 0 60000 65536"/>
              <a:gd name="T13" fmla="*/ 0 60000 65536"/>
              <a:gd name="T14" fmla="*/ 0 60000 65536"/>
              <a:gd name="T15" fmla="*/ 0 60000 65536"/>
              <a:gd name="T16" fmla="*/ 0 60000 65536"/>
              <a:gd name="T17" fmla="*/ 0 60000 65536"/>
              <a:gd name="T18" fmla="*/ 0 w 19"/>
              <a:gd name="T19" fmla="*/ 0 h 34"/>
              <a:gd name="T20" fmla="*/ 19 w 19"/>
              <a:gd name="T21" fmla="*/ 34 h 34"/>
            </a:gdLst>
            <a:ahLst/>
            <a:cxnLst>
              <a:cxn ang="T12">
                <a:pos x="T0" y="T1"/>
              </a:cxn>
              <a:cxn ang="T13">
                <a:pos x="T2" y="T3"/>
              </a:cxn>
              <a:cxn ang="T14">
                <a:pos x="T4" y="T5"/>
              </a:cxn>
              <a:cxn ang="T15">
                <a:pos x="T6" y="T7"/>
              </a:cxn>
              <a:cxn ang="T16">
                <a:pos x="T8" y="T9"/>
              </a:cxn>
              <a:cxn ang="T17">
                <a:pos x="T10" y="T11"/>
              </a:cxn>
            </a:cxnLst>
            <a:rect l="T18" t="T19" r="T20" b="T21"/>
            <a:pathLst>
              <a:path w="19" h="34">
                <a:moveTo>
                  <a:pt x="5" y="0"/>
                </a:moveTo>
                <a:lnTo>
                  <a:pt x="19" y="15"/>
                </a:lnTo>
                <a:lnTo>
                  <a:pt x="14" y="34"/>
                </a:lnTo>
                <a:lnTo>
                  <a:pt x="0" y="23"/>
                </a:lnTo>
                <a:lnTo>
                  <a:pt x="5"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599" name="Freeform 754"/>
          <xdr:cNvSpPr>
            <a:spLocks/>
          </xdr:cNvSpPr>
        </xdr:nvSpPr>
        <xdr:spPr bwMode="auto">
          <a:xfrm>
            <a:off x="102" y="489"/>
            <a:ext cx="5" cy="3"/>
          </a:xfrm>
          <a:custGeom>
            <a:avLst/>
            <a:gdLst>
              <a:gd name="T0" fmla="*/ 13 w 29"/>
              <a:gd name="T1" fmla="*/ 0 h 22"/>
              <a:gd name="T2" fmla="*/ 29 w 29"/>
              <a:gd name="T3" fmla="*/ 8 h 22"/>
              <a:gd name="T4" fmla="*/ 27 w 29"/>
              <a:gd name="T5" fmla="*/ 22 h 22"/>
              <a:gd name="T6" fmla="*/ 0 w 29"/>
              <a:gd name="T7" fmla="*/ 20 h 22"/>
              <a:gd name="T8" fmla="*/ 13 w 29"/>
              <a:gd name="T9" fmla="*/ 0 h 22"/>
              <a:gd name="T10" fmla="*/ 13 w 29"/>
              <a:gd name="T11" fmla="*/ 0 h 22"/>
              <a:gd name="T12" fmla="*/ 0 60000 65536"/>
              <a:gd name="T13" fmla="*/ 0 60000 65536"/>
              <a:gd name="T14" fmla="*/ 0 60000 65536"/>
              <a:gd name="T15" fmla="*/ 0 60000 65536"/>
              <a:gd name="T16" fmla="*/ 0 60000 65536"/>
              <a:gd name="T17" fmla="*/ 0 60000 65536"/>
              <a:gd name="T18" fmla="*/ 0 w 29"/>
              <a:gd name="T19" fmla="*/ 0 h 22"/>
              <a:gd name="T20" fmla="*/ 29 w 29"/>
              <a:gd name="T21" fmla="*/ 22 h 22"/>
            </a:gdLst>
            <a:ahLst/>
            <a:cxnLst>
              <a:cxn ang="T12">
                <a:pos x="T0" y="T1"/>
              </a:cxn>
              <a:cxn ang="T13">
                <a:pos x="T2" y="T3"/>
              </a:cxn>
              <a:cxn ang="T14">
                <a:pos x="T4" y="T5"/>
              </a:cxn>
              <a:cxn ang="T15">
                <a:pos x="T6" y="T7"/>
              </a:cxn>
              <a:cxn ang="T16">
                <a:pos x="T8" y="T9"/>
              </a:cxn>
              <a:cxn ang="T17">
                <a:pos x="T10" y="T11"/>
              </a:cxn>
            </a:cxnLst>
            <a:rect l="T18" t="T19" r="T20" b="T21"/>
            <a:pathLst>
              <a:path w="29" h="22">
                <a:moveTo>
                  <a:pt x="13" y="0"/>
                </a:moveTo>
                <a:lnTo>
                  <a:pt x="29" y="8"/>
                </a:lnTo>
                <a:lnTo>
                  <a:pt x="27" y="22"/>
                </a:lnTo>
                <a:lnTo>
                  <a:pt x="0" y="20"/>
                </a:lnTo>
                <a:lnTo>
                  <a:pt x="13" y="0"/>
                </a:lnTo>
                <a:close/>
              </a:path>
            </a:pathLst>
          </a:custGeom>
          <a:solidFill>
            <a:srgbClr val="D66666"/>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xdr:col>
      <xdr:colOff>0</xdr:colOff>
      <xdr:row>1</xdr:row>
      <xdr:rowOff>0</xdr:rowOff>
    </xdr:from>
    <xdr:to>
      <xdr:col>10</xdr:col>
      <xdr:colOff>123825</xdr:colOff>
      <xdr:row>3</xdr:row>
      <xdr:rowOff>95250</xdr:rowOff>
    </xdr:to>
    <xdr:pic>
      <xdr:nvPicPr>
        <xdr:cNvPr id="95437" name="Picture 18" descr="Pangrams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7625"/>
          <a:ext cx="3638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171450</xdr:colOff>
      <xdr:row>6</xdr:row>
      <xdr:rowOff>171450</xdr:rowOff>
    </xdr:from>
    <xdr:to>
      <xdr:col>6</xdr:col>
      <xdr:colOff>9525</xdr:colOff>
      <xdr:row>7</xdr:row>
      <xdr:rowOff>381000</xdr:rowOff>
    </xdr:to>
    <xdr:sp macro="" textlink="$P$8">
      <xdr:nvSpPr>
        <xdr:cNvPr id="58369" name="Oval 1"/>
        <xdr:cNvSpPr>
          <a:spLocks noChangeArrowheads="1" noTextEdit="1"/>
        </xdr:cNvSpPr>
      </xdr:nvSpPr>
      <xdr:spPr bwMode="auto">
        <a:xfrm>
          <a:off x="1543050" y="1571625"/>
          <a:ext cx="7524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B7295FCF-6707-4D09-898C-689F9B162D14}"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absolute">
    <xdr:from>
      <xdr:col>6</xdr:col>
      <xdr:colOff>152400</xdr:colOff>
      <xdr:row>6</xdr:row>
      <xdr:rowOff>142875</xdr:rowOff>
    </xdr:from>
    <xdr:to>
      <xdr:col>8</xdr:col>
      <xdr:colOff>19050</xdr:colOff>
      <xdr:row>7</xdr:row>
      <xdr:rowOff>352425</xdr:rowOff>
    </xdr:to>
    <xdr:sp macro="" textlink="$P$9">
      <xdr:nvSpPr>
        <xdr:cNvPr id="58371" name="Oval 3"/>
        <xdr:cNvSpPr>
          <a:spLocks noChangeArrowheads="1" noTextEdit="1"/>
        </xdr:cNvSpPr>
      </xdr:nvSpPr>
      <xdr:spPr bwMode="auto">
        <a:xfrm>
          <a:off x="2438400" y="1543050"/>
          <a:ext cx="69532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4E896BB4-9897-400F-A282-F912FE13E3BF}" type="TxLink">
            <a:rPr lang="en-US" sz="1400" b="0" i="0" u="none" strike="noStrike" baseline="0">
              <a:solidFill>
                <a:srgbClr val="FFFF00"/>
              </a:solidFill>
              <a:latin typeface="Arial"/>
              <a:cs typeface="Arial"/>
            </a:rPr>
            <a:t>?</a:t>
          </a:fld>
          <a:endParaRPr lang="en-US" sz="1400" b="0" i="0" u="none" strike="noStrike" baseline="0">
            <a:solidFill>
              <a:srgbClr val="FFFF00"/>
            </a:solidFill>
            <a:latin typeface="Arial"/>
            <a:cs typeface="Arial"/>
          </a:endParaRPr>
        </a:p>
      </xdr:txBody>
    </xdr:sp>
    <xdr:clientData/>
  </xdr:twoCellAnchor>
  <xdr:twoCellAnchor editAs="absolute">
    <xdr:from>
      <xdr:col>1</xdr:col>
      <xdr:colOff>180975</xdr:colOff>
      <xdr:row>8</xdr:row>
      <xdr:rowOff>200025</xdr:rowOff>
    </xdr:from>
    <xdr:to>
      <xdr:col>3</xdr:col>
      <xdr:colOff>228600</xdr:colOff>
      <xdr:row>10</xdr:row>
      <xdr:rowOff>9525</xdr:rowOff>
    </xdr:to>
    <xdr:sp macro="" textlink="$P$11">
      <xdr:nvSpPr>
        <xdr:cNvPr id="58372" name="Oval 4"/>
        <xdr:cNvSpPr>
          <a:spLocks noChangeArrowheads="1" noTextEdit="1"/>
        </xdr:cNvSpPr>
      </xdr:nvSpPr>
      <xdr:spPr bwMode="auto">
        <a:xfrm>
          <a:off x="381000" y="2400300"/>
          <a:ext cx="762000"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17A28A1C-5A30-44C9-BBA0-2E44A2ED7B76}"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absolute">
    <xdr:from>
      <xdr:col>3</xdr:col>
      <xdr:colOff>438150</xdr:colOff>
      <xdr:row>8</xdr:row>
      <xdr:rowOff>190500</xdr:rowOff>
    </xdr:from>
    <xdr:to>
      <xdr:col>5</xdr:col>
      <xdr:colOff>371475</xdr:colOff>
      <xdr:row>10</xdr:row>
      <xdr:rowOff>0</xdr:rowOff>
    </xdr:to>
    <xdr:sp macro="" textlink="$P$10">
      <xdr:nvSpPr>
        <xdr:cNvPr id="58373" name="Oval 5"/>
        <xdr:cNvSpPr>
          <a:spLocks noChangeArrowheads="1" noTextEdit="1"/>
        </xdr:cNvSpPr>
      </xdr:nvSpPr>
      <xdr:spPr bwMode="auto">
        <a:xfrm>
          <a:off x="1352550" y="2390775"/>
          <a:ext cx="84772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23DF25A3-D47F-45CE-8404-5177D3E91E39}"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oneCell">
    <xdr:from>
      <xdr:col>1</xdr:col>
      <xdr:colOff>38100</xdr:colOff>
      <xdr:row>10</xdr:row>
      <xdr:rowOff>161925</xdr:rowOff>
    </xdr:from>
    <xdr:to>
      <xdr:col>1</xdr:col>
      <xdr:colOff>133350</xdr:colOff>
      <xdr:row>10</xdr:row>
      <xdr:rowOff>390525</xdr:rowOff>
    </xdr:to>
    <xdr:sp macro="" textlink="">
      <xdr:nvSpPr>
        <xdr:cNvPr id="95442" name="Text Box 6"/>
        <xdr:cNvSpPr txBox="1">
          <a:spLocks noChangeArrowheads="1"/>
        </xdr:cNvSpPr>
      </xdr:nvSpPr>
      <xdr:spPr bwMode="auto">
        <a:xfrm>
          <a:off x="238125" y="31623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xdr:colOff>
      <xdr:row>4</xdr:row>
      <xdr:rowOff>247650</xdr:rowOff>
    </xdr:from>
    <xdr:to>
      <xdr:col>10</xdr:col>
      <xdr:colOff>57150</xdr:colOff>
      <xdr:row>6</xdr:row>
      <xdr:rowOff>200025</xdr:rowOff>
    </xdr:to>
    <xdr:sp macro="" textlink="">
      <xdr:nvSpPr>
        <xdr:cNvPr id="58376" name="Text Box 8"/>
        <xdr:cNvSpPr txBox="1">
          <a:spLocks noChangeArrowheads="1"/>
        </xdr:cNvSpPr>
      </xdr:nvSpPr>
      <xdr:spPr bwMode="auto">
        <a:xfrm>
          <a:off x="276225" y="847725"/>
          <a:ext cx="3495675" cy="752475"/>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400" b="0" i="0" u="none" strike="noStrike" baseline="0">
              <a:solidFill>
                <a:srgbClr val="000000"/>
              </a:solidFill>
              <a:latin typeface="Arial"/>
              <a:cs typeface="Arial"/>
            </a:rPr>
            <a:t>What did the mother turkey say to her disobedient children?</a:t>
          </a:r>
        </a:p>
        <a:p>
          <a:pPr algn="l" rtl="0">
            <a:defRPr sz="1000"/>
          </a:pPr>
          <a:r>
            <a:rPr lang="en-US" sz="1400" b="0" i="0" u="none" strike="noStrike" baseline="0">
              <a:solidFill>
                <a:srgbClr val="000000"/>
              </a:solidFill>
              <a:latin typeface="Arial"/>
              <a:cs typeface="Arial"/>
            </a:rPr>
            <a:t>"If your father could see you now... "</a:t>
          </a:r>
        </a:p>
      </xdr:txBody>
    </xdr:sp>
    <xdr:clientData/>
  </xdr:twoCellAnchor>
  <xdr:twoCellAnchor editAs="absolute">
    <xdr:from>
      <xdr:col>5</xdr:col>
      <xdr:colOff>438150</xdr:colOff>
      <xdr:row>8</xdr:row>
      <xdr:rowOff>219075</xdr:rowOff>
    </xdr:from>
    <xdr:to>
      <xdr:col>8</xdr:col>
      <xdr:colOff>171450</xdr:colOff>
      <xdr:row>10</xdr:row>
      <xdr:rowOff>28575</xdr:rowOff>
    </xdr:to>
    <xdr:sp macro="" textlink="$P$16">
      <xdr:nvSpPr>
        <xdr:cNvPr id="58377" name="Oval 9"/>
        <xdr:cNvSpPr>
          <a:spLocks noChangeArrowheads="1" noTextEdit="1"/>
        </xdr:cNvSpPr>
      </xdr:nvSpPr>
      <xdr:spPr bwMode="auto">
        <a:xfrm>
          <a:off x="2266950" y="2419350"/>
          <a:ext cx="10191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BA9EEA0D-0726-4744-B4F2-76F22E050F5B}" type="TxLink">
            <a:rPr lang="en-US" sz="1400" b="1" i="0" u="none" strike="noStrike" baseline="0">
              <a:solidFill>
                <a:srgbClr val="FFFF00"/>
              </a:solidFill>
              <a:latin typeface="Arial"/>
              <a:cs typeface="Arial"/>
            </a:rPr>
            <a:t>?</a:t>
          </a:fld>
          <a:endParaRPr lang="en-US" sz="1400" b="1" i="0" u="none" strike="noStrike" baseline="0">
            <a:solidFill>
              <a:srgbClr val="FFFF00"/>
            </a:solidFill>
            <a:latin typeface="Arial"/>
            <a:cs typeface="Arial"/>
          </a:endParaRPr>
        </a:p>
      </xdr:txBody>
    </xdr:sp>
    <xdr:clientData/>
  </xdr:twoCellAnchor>
  <xdr:twoCellAnchor editAs="absolute">
    <xdr:from>
      <xdr:col>1</xdr:col>
      <xdr:colOff>200025</xdr:colOff>
      <xdr:row>6</xdr:row>
      <xdr:rowOff>161925</xdr:rowOff>
    </xdr:from>
    <xdr:to>
      <xdr:col>3</xdr:col>
      <xdr:colOff>409575</xdr:colOff>
      <xdr:row>7</xdr:row>
      <xdr:rowOff>371475</xdr:rowOff>
    </xdr:to>
    <xdr:sp macro="" textlink="$P$7">
      <xdr:nvSpPr>
        <xdr:cNvPr id="58378" name="Oval 10"/>
        <xdr:cNvSpPr>
          <a:spLocks noChangeArrowheads="1" noTextEdit="1"/>
        </xdr:cNvSpPr>
      </xdr:nvSpPr>
      <xdr:spPr bwMode="auto">
        <a:xfrm>
          <a:off x="400050" y="1562100"/>
          <a:ext cx="92392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B985E9D9-AD4E-4316-808B-8EB152A12236}" type="TxLink">
            <a:rPr lang="en-US" sz="1400" b="0" i="0" u="none" strike="noStrike" baseline="0">
              <a:solidFill>
                <a:srgbClr val="FFFF00"/>
              </a:solidFill>
              <a:latin typeface="Arial"/>
              <a:cs typeface="Arial"/>
            </a:rPr>
            <a:t>?</a:t>
          </a:fld>
          <a:endParaRPr lang="en-US" sz="1400" b="0" i="0" u="none" strike="noStrike" baseline="0">
            <a:solidFill>
              <a:srgbClr val="FFFF00"/>
            </a:solidFill>
            <a:latin typeface="Arial"/>
            <a:cs typeface="Arial"/>
          </a:endParaRPr>
        </a:p>
      </xdr:txBody>
    </xdr:sp>
    <xdr:clientData/>
  </xdr:twoCellAnchor>
  <xdr:twoCellAnchor editAs="oneCell">
    <xdr:from>
      <xdr:col>10</xdr:col>
      <xdr:colOff>180975</xdr:colOff>
      <xdr:row>1</xdr:row>
      <xdr:rowOff>276225</xdr:rowOff>
    </xdr:from>
    <xdr:to>
      <xdr:col>10</xdr:col>
      <xdr:colOff>257175</xdr:colOff>
      <xdr:row>3</xdr:row>
      <xdr:rowOff>66675</xdr:rowOff>
    </xdr:to>
    <xdr:sp macro="" textlink="">
      <xdr:nvSpPr>
        <xdr:cNvPr id="95446" name="Text Box 11"/>
        <xdr:cNvSpPr txBox="1">
          <a:spLocks noChangeArrowheads="1"/>
        </xdr:cNvSpPr>
      </xdr:nvSpPr>
      <xdr:spPr bwMode="auto">
        <a:xfrm>
          <a:off x="3895725" y="314325"/>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19050</xdr:colOff>
      <xdr:row>20</xdr:row>
      <xdr:rowOff>104775</xdr:rowOff>
    </xdr:to>
    <xdr:sp macro="" textlink="">
      <xdr:nvSpPr>
        <xdr:cNvPr id="95447" name="Rectangle 12"/>
        <xdr:cNvSpPr>
          <a:spLocks noChangeArrowheads="1"/>
        </xdr:cNvSpPr>
      </xdr:nvSpPr>
      <xdr:spPr bwMode="auto">
        <a:xfrm>
          <a:off x="200025" y="47625"/>
          <a:ext cx="9086850" cy="58388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9525</xdr:colOff>
      <xdr:row>10</xdr:row>
      <xdr:rowOff>190500</xdr:rowOff>
    </xdr:from>
    <xdr:to>
      <xdr:col>8</xdr:col>
      <xdr:colOff>0</xdr:colOff>
      <xdr:row>10</xdr:row>
      <xdr:rowOff>371475</xdr:rowOff>
    </xdr:to>
    <xdr:sp macro="" textlink="">
      <xdr:nvSpPr>
        <xdr:cNvPr id="58383" name="Text Box 15"/>
        <xdr:cNvSpPr txBox="1">
          <a:spLocks noChangeArrowheads="1"/>
        </xdr:cNvSpPr>
      </xdr:nvSpPr>
      <xdr:spPr bwMode="auto">
        <a:xfrm>
          <a:off x="923925" y="3190875"/>
          <a:ext cx="2190750" cy="1809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Type answer in cell below.</a:t>
          </a:r>
        </a:p>
      </xdr:txBody>
    </xdr:sp>
    <xdr:clientData/>
  </xdr:twoCellAnchor>
  <xdr:oneCellAnchor>
    <xdr:from>
      <xdr:col>5</xdr:col>
      <xdr:colOff>238125</xdr:colOff>
      <xdr:row>3</xdr:row>
      <xdr:rowOff>104775</xdr:rowOff>
    </xdr:from>
    <xdr:ext cx="1244443" cy="170560"/>
    <xdr:sp macro="" textlink="">
      <xdr:nvSpPr>
        <xdr:cNvPr id="58385" name="Text Box 17"/>
        <xdr:cNvSpPr txBox="1">
          <a:spLocks noChangeArrowheads="1"/>
        </xdr:cNvSpPr>
      </xdr:nvSpPr>
      <xdr:spPr bwMode="auto">
        <a:xfrm>
          <a:off x="2066925" y="542925"/>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1" u="none" strike="noStrike" baseline="0">
              <a:solidFill>
                <a:srgbClr val="000000"/>
              </a:solidFill>
              <a:latin typeface="Arial"/>
              <a:cs typeface="Arial"/>
            </a:rPr>
            <a:t>D. L. Raukar 11-2004</a:t>
          </a:r>
        </a:p>
      </xdr:txBody>
    </xdr:sp>
    <xdr:clientData/>
  </xdr:oneCellAnchor>
  <xdr:twoCellAnchor>
    <xdr:from>
      <xdr:col>6</xdr:col>
      <xdr:colOff>200025</xdr:colOff>
      <xdr:row>15</xdr:row>
      <xdr:rowOff>133350</xdr:rowOff>
    </xdr:from>
    <xdr:to>
      <xdr:col>8</xdr:col>
      <xdr:colOff>104775</xdr:colOff>
      <xdr:row>20</xdr:row>
      <xdr:rowOff>28575</xdr:rowOff>
    </xdr:to>
    <xdr:grpSp>
      <xdr:nvGrpSpPr>
        <xdr:cNvPr id="95450" name="Group 755">
          <a:hlinkClick xmlns:r="http://schemas.openxmlformats.org/officeDocument/2006/relationships" r:id="rId2" tooltip="Home Page (front page)"/>
        </xdr:cNvPr>
        <xdr:cNvGrpSpPr>
          <a:grpSpLocks/>
        </xdr:cNvGrpSpPr>
      </xdr:nvGrpSpPr>
      <xdr:grpSpPr bwMode="auto">
        <a:xfrm>
          <a:off x="2486025" y="5133975"/>
          <a:ext cx="733425" cy="676275"/>
          <a:chOff x="150" y="542"/>
          <a:chExt cx="77" cy="71"/>
        </a:xfrm>
      </xdr:grpSpPr>
      <xdr:sp macro="" textlink="">
        <xdr:nvSpPr>
          <xdr:cNvPr id="95454" name="AutoShape 756"/>
          <xdr:cNvSpPr>
            <a:spLocks noChangeAspect="1" noChangeArrowheads="1"/>
          </xdr:cNvSpPr>
        </xdr:nvSpPr>
        <xdr:spPr bwMode="auto">
          <a:xfrm>
            <a:off x="150" y="542"/>
            <a:ext cx="77"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5455" name="Freeform 757"/>
          <xdr:cNvSpPr>
            <a:spLocks/>
          </xdr:cNvSpPr>
        </xdr:nvSpPr>
        <xdr:spPr bwMode="auto">
          <a:xfrm>
            <a:off x="165" y="542"/>
            <a:ext cx="61" cy="70"/>
          </a:xfrm>
          <a:custGeom>
            <a:avLst/>
            <a:gdLst>
              <a:gd name="T0" fmla="*/ 1607 w 1611"/>
              <a:gd name="T1" fmla="*/ 680 h 1818"/>
              <a:gd name="T2" fmla="*/ 1567 w 1611"/>
              <a:gd name="T3" fmla="*/ 523 h 1818"/>
              <a:gd name="T4" fmla="*/ 1484 w 1611"/>
              <a:gd name="T5" fmla="*/ 375 h 1818"/>
              <a:gd name="T6" fmla="*/ 1357 w 1611"/>
              <a:gd name="T7" fmla="*/ 242 h 1818"/>
              <a:gd name="T8" fmla="*/ 1187 w 1611"/>
              <a:gd name="T9" fmla="*/ 126 h 1818"/>
              <a:gd name="T10" fmla="*/ 1020 w 1611"/>
              <a:gd name="T11" fmla="*/ 49 h 1818"/>
              <a:gd name="T12" fmla="*/ 933 w 1611"/>
              <a:gd name="T13" fmla="*/ 23 h 1818"/>
              <a:gd name="T14" fmla="*/ 839 w 1611"/>
              <a:gd name="T15" fmla="*/ 8 h 1818"/>
              <a:gd name="T16" fmla="*/ 739 w 1611"/>
              <a:gd name="T17" fmla="*/ 1 h 1818"/>
              <a:gd name="T18" fmla="*/ 639 w 1611"/>
              <a:gd name="T19" fmla="*/ 2 h 1818"/>
              <a:gd name="T20" fmla="*/ 539 w 1611"/>
              <a:gd name="T21" fmla="*/ 11 h 1818"/>
              <a:gd name="T22" fmla="*/ 374 w 1611"/>
              <a:gd name="T23" fmla="*/ 44 h 1818"/>
              <a:gd name="T24" fmla="*/ 229 w 1611"/>
              <a:gd name="T25" fmla="*/ 97 h 1818"/>
              <a:gd name="T26" fmla="*/ 114 w 1611"/>
              <a:gd name="T27" fmla="*/ 168 h 1818"/>
              <a:gd name="T28" fmla="*/ 41 w 1611"/>
              <a:gd name="T29" fmla="*/ 253 h 1818"/>
              <a:gd name="T30" fmla="*/ 23 w 1611"/>
              <a:gd name="T31" fmla="*/ 352 h 1818"/>
              <a:gd name="T32" fmla="*/ 58 w 1611"/>
              <a:gd name="T33" fmla="*/ 459 h 1818"/>
              <a:gd name="T34" fmla="*/ 100 w 1611"/>
              <a:gd name="T35" fmla="*/ 546 h 1818"/>
              <a:gd name="T36" fmla="*/ 142 w 1611"/>
              <a:gd name="T37" fmla="*/ 614 h 1818"/>
              <a:gd name="T38" fmla="*/ 522 w 1611"/>
              <a:gd name="T39" fmla="*/ 171 h 1818"/>
              <a:gd name="T40" fmla="*/ 1471 w 1611"/>
              <a:gd name="T41" fmla="*/ 715 h 1818"/>
              <a:gd name="T42" fmla="*/ 1148 w 1611"/>
              <a:gd name="T43" fmla="*/ 1530 h 1818"/>
              <a:gd name="T44" fmla="*/ 160 w 1611"/>
              <a:gd name="T45" fmla="*/ 950 h 1818"/>
              <a:gd name="T46" fmla="*/ 147 w 1611"/>
              <a:gd name="T47" fmla="*/ 975 h 1818"/>
              <a:gd name="T48" fmla="*/ 133 w 1611"/>
              <a:gd name="T49" fmla="*/ 1002 h 1818"/>
              <a:gd name="T50" fmla="*/ 117 w 1611"/>
              <a:gd name="T51" fmla="*/ 1027 h 1818"/>
              <a:gd name="T52" fmla="*/ 106 w 1611"/>
              <a:gd name="T53" fmla="*/ 1049 h 1818"/>
              <a:gd name="T54" fmla="*/ 82 w 1611"/>
              <a:gd name="T55" fmla="*/ 1096 h 1818"/>
              <a:gd name="T56" fmla="*/ 67 w 1611"/>
              <a:gd name="T57" fmla="*/ 1128 h 1818"/>
              <a:gd name="T58" fmla="*/ 53 w 1611"/>
              <a:gd name="T59" fmla="*/ 1160 h 1818"/>
              <a:gd name="T60" fmla="*/ 207 w 1611"/>
              <a:gd name="T61" fmla="*/ 1182 h 1818"/>
              <a:gd name="T62" fmla="*/ 21 w 1611"/>
              <a:gd name="T63" fmla="*/ 1252 h 1818"/>
              <a:gd name="T64" fmla="*/ 5 w 1611"/>
              <a:gd name="T65" fmla="*/ 1326 h 1818"/>
              <a:gd name="T66" fmla="*/ 0 w 1611"/>
              <a:gd name="T67" fmla="*/ 1372 h 1818"/>
              <a:gd name="T68" fmla="*/ 16 w 1611"/>
              <a:gd name="T69" fmla="*/ 1513 h 1818"/>
              <a:gd name="T70" fmla="*/ 76 w 1611"/>
              <a:gd name="T71" fmla="*/ 1622 h 1818"/>
              <a:gd name="T72" fmla="*/ 157 w 1611"/>
              <a:gd name="T73" fmla="*/ 1691 h 1818"/>
              <a:gd name="T74" fmla="*/ 216 w 1611"/>
              <a:gd name="T75" fmla="*/ 1727 h 1818"/>
              <a:gd name="T76" fmla="*/ 282 w 1611"/>
              <a:gd name="T77" fmla="*/ 1759 h 1818"/>
              <a:gd name="T78" fmla="*/ 353 w 1611"/>
              <a:gd name="T79" fmla="*/ 1786 h 1818"/>
              <a:gd name="T80" fmla="*/ 430 w 1611"/>
              <a:gd name="T81" fmla="*/ 1805 h 1818"/>
              <a:gd name="T82" fmla="*/ 512 w 1611"/>
              <a:gd name="T83" fmla="*/ 1816 h 1818"/>
              <a:gd name="T84" fmla="*/ 576 w 1611"/>
              <a:gd name="T85" fmla="*/ 1818 h 1818"/>
              <a:gd name="T86" fmla="*/ 643 w 1611"/>
              <a:gd name="T87" fmla="*/ 1814 h 1818"/>
              <a:gd name="T88" fmla="*/ 711 w 1611"/>
              <a:gd name="T89" fmla="*/ 1804 h 1818"/>
              <a:gd name="T90" fmla="*/ 782 w 1611"/>
              <a:gd name="T91" fmla="*/ 1786 h 1818"/>
              <a:gd name="T92" fmla="*/ 855 w 1611"/>
              <a:gd name="T93" fmla="*/ 1760 h 1818"/>
              <a:gd name="T94" fmla="*/ 930 w 1611"/>
              <a:gd name="T95" fmla="*/ 1726 h 1818"/>
              <a:gd name="T96" fmla="*/ 1005 w 1611"/>
              <a:gd name="T97" fmla="*/ 1684 h 1818"/>
              <a:gd name="T98" fmla="*/ 1082 w 1611"/>
              <a:gd name="T99" fmla="*/ 1631 h 1818"/>
              <a:gd name="T100" fmla="*/ 1161 w 1611"/>
              <a:gd name="T101" fmla="*/ 1569 h 1818"/>
              <a:gd name="T102" fmla="*/ 1240 w 1611"/>
              <a:gd name="T103" fmla="*/ 1495 h 1818"/>
              <a:gd name="T104" fmla="*/ 1329 w 1611"/>
              <a:gd name="T105" fmla="*/ 1400 h 1818"/>
              <a:gd name="T106" fmla="*/ 1425 w 1611"/>
              <a:gd name="T107" fmla="*/ 1278 h 1818"/>
              <a:gd name="T108" fmla="*/ 1502 w 1611"/>
              <a:gd name="T109" fmla="*/ 1155 h 1818"/>
              <a:gd name="T110" fmla="*/ 1559 w 1611"/>
              <a:gd name="T111" fmla="*/ 1032 h 1818"/>
              <a:gd name="T112" fmla="*/ 1595 w 1611"/>
              <a:gd name="T113" fmla="*/ 909 h 1818"/>
              <a:gd name="T114" fmla="*/ 1611 w 1611"/>
              <a:gd name="T115" fmla="*/ 789 h 181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1611"/>
              <a:gd name="T175" fmla="*/ 0 h 1818"/>
              <a:gd name="T176" fmla="*/ 1611 w 1611"/>
              <a:gd name="T177" fmla="*/ 1818 h 181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1611" h="1818">
                <a:moveTo>
                  <a:pt x="1611" y="789"/>
                </a:moveTo>
                <a:lnTo>
                  <a:pt x="1611" y="733"/>
                </a:lnTo>
                <a:lnTo>
                  <a:pt x="1607" y="680"/>
                </a:lnTo>
                <a:lnTo>
                  <a:pt x="1598" y="627"/>
                </a:lnTo>
                <a:lnTo>
                  <a:pt x="1585" y="573"/>
                </a:lnTo>
                <a:lnTo>
                  <a:pt x="1567" y="523"/>
                </a:lnTo>
                <a:lnTo>
                  <a:pt x="1544" y="472"/>
                </a:lnTo>
                <a:lnTo>
                  <a:pt x="1516" y="423"/>
                </a:lnTo>
                <a:lnTo>
                  <a:pt x="1484" y="375"/>
                </a:lnTo>
                <a:lnTo>
                  <a:pt x="1446" y="330"/>
                </a:lnTo>
                <a:lnTo>
                  <a:pt x="1404" y="286"/>
                </a:lnTo>
                <a:lnTo>
                  <a:pt x="1357" y="242"/>
                </a:lnTo>
                <a:lnTo>
                  <a:pt x="1305" y="202"/>
                </a:lnTo>
                <a:lnTo>
                  <a:pt x="1248" y="164"/>
                </a:lnTo>
                <a:lnTo>
                  <a:pt x="1187" y="126"/>
                </a:lnTo>
                <a:lnTo>
                  <a:pt x="1119" y="92"/>
                </a:lnTo>
                <a:lnTo>
                  <a:pt x="1047" y="60"/>
                </a:lnTo>
                <a:lnTo>
                  <a:pt x="1020" y="49"/>
                </a:lnTo>
                <a:lnTo>
                  <a:pt x="992" y="39"/>
                </a:lnTo>
                <a:lnTo>
                  <a:pt x="963" y="31"/>
                </a:lnTo>
                <a:lnTo>
                  <a:pt x="933" y="23"/>
                </a:lnTo>
                <a:lnTo>
                  <a:pt x="902" y="17"/>
                </a:lnTo>
                <a:lnTo>
                  <a:pt x="871" y="12"/>
                </a:lnTo>
                <a:lnTo>
                  <a:pt x="839" y="8"/>
                </a:lnTo>
                <a:lnTo>
                  <a:pt x="806" y="4"/>
                </a:lnTo>
                <a:lnTo>
                  <a:pt x="772" y="2"/>
                </a:lnTo>
                <a:lnTo>
                  <a:pt x="739" y="1"/>
                </a:lnTo>
                <a:lnTo>
                  <a:pt x="706" y="0"/>
                </a:lnTo>
                <a:lnTo>
                  <a:pt x="673" y="0"/>
                </a:lnTo>
                <a:lnTo>
                  <a:pt x="639" y="2"/>
                </a:lnTo>
                <a:lnTo>
                  <a:pt x="605" y="4"/>
                </a:lnTo>
                <a:lnTo>
                  <a:pt x="572" y="7"/>
                </a:lnTo>
                <a:lnTo>
                  <a:pt x="539" y="11"/>
                </a:lnTo>
                <a:lnTo>
                  <a:pt x="483" y="20"/>
                </a:lnTo>
                <a:lnTo>
                  <a:pt x="427" y="30"/>
                </a:lnTo>
                <a:lnTo>
                  <a:pt x="374" y="44"/>
                </a:lnTo>
                <a:lnTo>
                  <a:pt x="323" y="60"/>
                </a:lnTo>
                <a:lnTo>
                  <a:pt x="274" y="78"/>
                </a:lnTo>
                <a:lnTo>
                  <a:pt x="229" y="97"/>
                </a:lnTo>
                <a:lnTo>
                  <a:pt x="187" y="119"/>
                </a:lnTo>
                <a:lnTo>
                  <a:pt x="149" y="142"/>
                </a:lnTo>
                <a:lnTo>
                  <a:pt x="114" y="168"/>
                </a:lnTo>
                <a:lnTo>
                  <a:pt x="84" y="195"/>
                </a:lnTo>
                <a:lnTo>
                  <a:pt x="60" y="223"/>
                </a:lnTo>
                <a:lnTo>
                  <a:pt x="41" y="253"/>
                </a:lnTo>
                <a:lnTo>
                  <a:pt x="29" y="285"/>
                </a:lnTo>
                <a:lnTo>
                  <a:pt x="23" y="318"/>
                </a:lnTo>
                <a:lnTo>
                  <a:pt x="23" y="352"/>
                </a:lnTo>
                <a:lnTo>
                  <a:pt x="31" y="387"/>
                </a:lnTo>
                <a:lnTo>
                  <a:pt x="44" y="425"/>
                </a:lnTo>
                <a:lnTo>
                  <a:pt x="58" y="459"/>
                </a:lnTo>
                <a:lnTo>
                  <a:pt x="72" y="490"/>
                </a:lnTo>
                <a:lnTo>
                  <a:pt x="86" y="519"/>
                </a:lnTo>
                <a:lnTo>
                  <a:pt x="100" y="546"/>
                </a:lnTo>
                <a:lnTo>
                  <a:pt x="114" y="570"/>
                </a:lnTo>
                <a:lnTo>
                  <a:pt x="129" y="593"/>
                </a:lnTo>
                <a:lnTo>
                  <a:pt x="142" y="614"/>
                </a:lnTo>
                <a:lnTo>
                  <a:pt x="303" y="501"/>
                </a:lnTo>
                <a:lnTo>
                  <a:pt x="303" y="169"/>
                </a:lnTo>
                <a:lnTo>
                  <a:pt x="522" y="171"/>
                </a:lnTo>
                <a:lnTo>
                  <a:pt x="521" y="341"/>
                </a:lnTo>
                <a:lnTo>
                  <a:pt x="851" y="99"/>
                </a:lnTo>
                <a:lnTo>
                  <a:pt x="1471" y="715"/>
                </a:lnTo>
                <a:lnTo>
                  <a:pt x="1445" y="764"/>
                </a:lnTo>
                <a:lnTo>
                  <a:pt x="1367" y="683"/>
                </a:lnTo>
                <a:lnTo>
                  <a:pt x="1148" y="1530"/>
                </a:lnTo>
                <a:lnTo>
                  <a:pt x="285" y="1468"/>
                </a:lnTo>
                <a:lnTo>
                  <a:pt x="295" y="949"/>
                </a:lnTo>
                <a:lnTo>
                  <a:pt x="160" y="950"/>
                </a:lnTo>
                <a:lnTo>
                  <a:pt x="156" y="958"/>
                </a:lnTo>
                <a:lnTo>
                  <a:pt x="152" y="966"/>
                </a:lnTo>
                <a:lnTo>
                  <a:pt x="147" y="975"/>
                </a:lnTo>
                <a:lnTo>
                  <a:pt x="143" y="984"/>
                </a:lnTo>
                <a:lnTo>
                  <a:pt x="138" y="993"/>
                </a:lnTo>
                <a:lnTo>
                  <a:pt x="133" y="1002"/>
                </a:lnTo>
                <a:lnTo>
                  <a:pt x="127" y="1011"/>
                </a:lnTo>
                <a:lnTo>
                  <a:pt x="121" y="1020"/>
                </a:lnTo>
                <a:lnTo>
                  <a:pt x="117" y="1027"/>
                </a:lnTo>
                <a:lnTo>
                  <a:pt x="114" y="1034"/>
                </a:lnTo>
                <a:lnTo>
                  <a:pt x="110" y="1042"/>
                </a:lnTo>
                <a:lnTo>
                  <a:pt x="106" y="1049"/>
                </a:lnTo>
                <a:lnTo>
                  <a:pt x="206" y="1048"/>
                </a:lnTo>
                <a:lnTo>
                  <a:pt x="206" y="1095"/>
                </a:lnTo>
                <a:lnTo>
                  <a:pt x="82" y="1096"/>
                </a:lnTo>
                <a:lnTo>
                  <a:pt x="77" y="1107"/>
                </a:lnTo>
                <a:lnTo>
                  <a:pt x="72" y="1118"/>
                </a:lnTo>
                <a:lnTo>
                  <a:pt x="67" y="1128"/>
                </a:lnTo>
                <a:lnTo>
                  <a:pt x="62" y="1139"/>
                </a:lnTo>
                <a:lnTo>
                  <a:pt x="57" y="1149"/>
                </a:lnTo>
                <a:lnTo>
                  <a:pt x="53" y="1160"/>
                </a:lnTo>
                <a:lnTo>
                  <a:pt x="49" y="1170"/>
                </a:lnTo>
                <a:lnTo>
                  <a:pt x="45" y="1180"/>
                </a:lnTo>
                <a:lnTo>
                  <a:pt x="207" y="1182"/>
                </a:lnTo>
                <a:lnTo>
                  <a:pt x="206" y="1229"/>
                </a:lnTo>
                <a:lnTo>
                  <a:pt x="29" y="1227"/>
                </a:lnTo>
                <a:lnTo>
                  <a:pt x="21" y="1252"/>
                </a:lnTo>
                <a:lnTo>
                  <a:pt x="15" y="1277"/>
                </a:lnTo>
                <a:lnTo>
                  <a:pt x="9" y="1301"/>
                </a:lnTo>
                <a:lnTo>
                  <a:pt x="5" y="1326"/>
                </a:lnTo>
                <a:lnTo>
                  <a:pt x="208" y="1333"/>
                </a:lnTo>
                <a:lnTo>
                  <a:pt x="207" y="1379"/>
                </a:lnTo>
                <a:lnTo>
                  <a:pt x="0" y="1372"/>
                </a:lnTo>
                <a:lnTo>
                  <a:pt x="0" y="1422"/>
                </a:lnTo>
                <a:lnTo>
                  <a:pt x="5" y="1470"/>
                </a:lnTo>
                <a:lnTo>
                  <a:pt x="16" y="1513"/>
                </a:lnTo>
                <a:lnTo>
                  <a:pt x="31" y="1553"/>
                </a:lnTo>
                <a:lnTo>
                  <a:pt x="52" y="1589"/>
                </a:lnTo>
                <a:lnTo>
                  <a:pt x="76" y="1622"/>
                </a:lnTo>
                <a:lnTo>
                  <a:pt x="105" y="1651"/>
                </a:lnTo>
                <a:lnTo>
                  <a:pt x="138" y="1678"/>
                </a:lnTo>
                <a:lnTo>
                  <a:pt x="157" y="1691"/>
                </a:lnTo>
                <a:lnTo>
                  <a:pt x="176" y="1703"/>
                </a:lnTo>
                <a:lnTo>
                  <a:pt x="196" y="1715"/>
                </a:lnTo>
                <a:lnTo>
                  <a:pt x="216" y="1727"/>
                </a:lnTo>
                <a:lnTo>
                  <a:pt x="237" y="1738"/>
                </a:lnTo>
                <a:lnTo>
                  <a:pt x="259" y="1749"/>
                </a:lnTo>
                <a:lnTo>
                  <a:pt x="282" y="1759"/>
                </a:lnTo>
                <a:lnTo>
                  <a:pt x="305" y="1768"/>
                </a:lnTo>
                <a:lnTo>
                  <a:pt x="329" y="1778"/>
                </a:lnTo>
                <a:lnTo>
                  <a:pt x="353" y="1786"/>
                </a:lnTo>
                <a:lnTo>
                  <a:pt x="378" y="1793"/>
                </a:lnTo>
                <a:lnTo>
                  <a:pt x="404" y="1800"/>
                </a:lnTo>
                <a:lnTo>
                  <a:pt x="430" y="1805"/>
                </a:lnTo>
                <a:lnTo>
                  <a:pt x="456" y="1810"/>
                </a:lnTo>
                <a:lnTo>
                  <a:pt x="484" y="1813"/>
                </a:lnTo>
                <a:lnTo>
                  <a:pt x="512" y="1816"/>
                </a:lnTo>
                <a:lnTo>
                  <a:pt x="533" y="1817"/>
                </a:lnTo>
                <a:lnTo>
                  <a:pt x="555" y="1818"/>
                </a:lnTo>
                <a:lnTo>
                  <a:pt x="576" y="1818"/>
                </a:lnTo>
                <a:lnTo>
                  <a:pt x="598" y="1818"/>
                </a:lnTo>
                <a:lnTo>
                  <a:pt x="620" y="1816"/>
                </a:lnTo>
                <a:lnTo>
                  <a:pt x="643" y="1814"/>
                </a:lnTo>
                <a:lnTo>
                  <a:pt x="665" y="1812"/>
                </a:lnTo>
                <a:lnTo>
                  <a:pt x="688" y="1808"/>
                </a:lnTo>
                <a:lnTo>
                  <a:pt x="711" y="1804"/>
                </a:lnTo>
                <a:lnTo>
                  <a:pt x="735" y="1799"/>
                </a:lnTo>
                <a:lnTo>
                  <a:pt x="758" y="1793"/>
                </a:lnTo>
                <a:lnTo>
                  <a:pt x="782" y="1786"/>
                </a:lnTo>
                <a:lnTo>
                  <a:pt x="807" y="1779"/>
                </a:lnTo>
                <a:lnTo>
                  <a:pt x="831" y="1769"/>
                </a:lnTo>
                <a:lnTo>
                  <a:pt x="855" y="1760"/>
                </a:lnTo>
                <a:lnTo>
                  <a:pt x="880" y="1750"/>
                </a:lnTo>
                <a:lnTo>
                  <a:pt x="905" y="1739"/>
                </a:lnTo>
                <a:lnTo>
                  <a:pt x="930" y="1726"/>
                </a:lnTo>
                <a:lnTo>
                  <a:pt x="955" y="1713"/>
                </a:lnTo>
                <a:lnTo>
                  <a:pt x="980" y="1699"/>
                </a:lnTo>
                <a:lnTo>
                  <a:pt x="1005" y="1684"/>
                </a:lnTo>
                <a:lnTo>
                  <a:pt x="1031" y="1668"/>
                </a:lnTo>
                <a:lnTo>
                  <a:pt x="1056" y="1649"/>
                </a:lnTo>
                <a:lnTo>
                  <a:pt x="1082" y="1631"/>
                </a:lnTo>
                <a:lnTo>
                  <a:pt x="1108" y="1611"/>
                </a:lnTo>
                <a:lnTo>
                  <a:pt x="1135" y="1591"/>
                </a:lnTo>
                <a:lnTo>
                  <a:pt x="1161" y="1569"/>
                </a:lnTo>
                <a:lnTo>
                  <a:pt x="1187" y="1545"/>
                </a:lnTo>
                <a:lnTo>
                  <a:pt x="1213" y="1521"/>
                </a:lnTo>
                <a:lnTo>
                  <a:pt x="1240" y="1495"/>
                </a:lnTo>
                <a:lnTo>
                  <a:pt x="1266" y="1469"/>
                </a:lnTo>
                <a:lnTo>
                  <a:pt x="1293" y="1441"/>
                </a:lnTo>
                <a:lnTo>
                  <a:pt x="1329" y="1400"/>
                </a:lnTo>
                <a:lnTo>
                  <a:pt x="1363" y="1360"/>
                </a:lnTo>
                <a:lnTo>
                  <a:pt x="1395" y="1320"/>
                </a:lnTo>
                <a:lnTo>
                  <a:pt x="1425" y="1278"/>
                </a:lnTo>
                <a:lnTo>
                  <a:pt x="1453" y="1238"/>
                </a:lnTo>
                <a:lnTo>
                  <a:pt x="1479" y="1196"/>
                </a:lnTo>
                <a:lnTo>
                  <a:pt x="1502" y="1155"/>
                </a:lnTo>
                <a:lnTo>
                  <a:pt x="1523" y="1114"/>
                </a:lnTo>
                <a:lnTo>
                  <a:pt x="1542" y="1072"/>
                </a:lnTo>
                <a:lnTo>
                  <a:pt x="1559" y="1032"/>
                </a:lnTo>
                <a:lnTo>
                  <a:pt x="1573" y="991"/>
                </a:lnTo>
                <a:lnTo>
                  <a:pt x="1585" y="950"/>
                </a:lnTo>
                <a:lnTo>
                  <a:pt x="1595" y="909"/>
                </a:lnTo>
                <a:lnTo>
                  <a:pt x="1603" y="869"/>
                </a:lnTo>
                <a:lnTo>
                  <a:pt x="1608" y="829"/>
                </a:lnTo>
                <a:lnTo>
                  <a:pt x="1611" y="789"/>
                </a:lnTo>
                <a:close/>
              </a:path>
            </a:pathLst>
          </a:custGeom>
          <a:solidFill>
            <a:srgbClr val="9933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56" name="Freeform 758"/>
          <xdr:cNvSpPr>
            <a:spLocks/>
          </xdr:cNvSpPr>
        </xdr:nvSpPr>
        <xdr:spPr bwMode="auto">
          <a:xfrm>
            <a:off x="171" y="549"/>
            <a:ext cx="45" cy="50"/>
          </a:xfrm>
          <a:custGeom>
            <a:avLst/>
            <a:gdLst>
              <a:gd name="T0" fmla="*/ 369 w 1162"/>
              <a:gd name="T1" fmla="*/ 228 h 1322"/>
              <a:gd name="T2" fmla="*/ 680 w 1162"/>
              <a:gd name="T3" fmla="*/ 0 h 1322"/>
              <a:gd name="T4" fmla="*/ 1162 w 1162"/>
              <a:gd name="T5" fmla="*/ 487 h 1322"/>
              <a:gd name="T6" fmla="*/ 946 w 1162"/>
              <a:gd name="T7" fmla="*/ 1322 h 1322"/>
              <a:gd name="T8" fmla="*/ 662 w 1162"/>
              <a:gd name="T9" fmla="*/ 1299 h 1322"/>
              <a:gd name="T10" fmla="*/ 745 w 1162"/>
              <a:gd name="T11" fmla="*/ 853 h 1322"/>
              <a:gd name="T12" fmla="*/ 446 w 1162"/>
              <a:gd name="T13" fmla="*/ 847 h 1322"/>
              <a:gd name="T14" fmla="*/ 408 w 1162"/>
              <a:gd name="T15" fmla="*/ 1286 h 1322"/>
              <a:gd name="T16" fmla="*/ 166 w 1162"/>
              <a:gd name="T17" fmla="*/ 1264 h 1322"/>
              <a:gd name="T18" fmla="*/ 175 w 1162"/>
              <a:gd name="T19" fmla="*/ 742 h 1322"/>
              <a:gd name="T20" fmla="*/ 14 w 1162"/>
              <a:gd name="T21" fmla="*/ 744 h 1322"/>
              <a:gd name="T22" fmla="*/ 28 w 1162"/>
              <a:gd name="T23" fmla="*/ 703 h 1322"/>
              <a:gd name="T24" fmla="*/ 37 w 1162"/>
              <a:gd name="T25" fmla="*/ 665 h 1322"/>
              <a:gd name="T26" fmla="*/ 41 w 1162"/>
              <a:gd name="T27" fmla="*/ 632 h 1322"/>
              <a:gd name="T28" fmla="*/ 40 w 1162"/>
              <a:gd name="T29" fmla="*/ 602 h 1322"/>
              <a:gd name="T30" fmla="*/ 35 w 1162"/>
              <a:gd name="T31" fmla="*/ 573 h 1322"/>
              <a:gd name="T32" fmla="*/ 26 w 1162"/>
              <a:gd name="T33" fmla="*/ 546 h 1322"/>
              <a:gd name="T34" fmla="*/ 14 w 1162"/>
              <a:gd name="T35" fmla="*/ 520 h 1322"/>
              <a:gd name="T36" fmla="*/ 0 w 1162"/>
              <a:gd name="T37" fmla="*/ 494 h 1322"/>
              <a:gd name="T38" fmla="*/ 182 w 1162"/>
              <a:gd name="T39" fmla="*/ 366 h 1322"/>
              <a:gd name="T40" fmla="*/ 183 w 1162"/>
              <a:gd name="T41" fmla="*/ 63 h 1322"/>
              <a:gd name="T42" fmla="*/ 310 w 1162"/>
              <a:gd name="T43" fmla="*/ 63 h 1322"/>
              <a:gd name="T44" fmla="*/ 308 w 1162"/>
              <a:gd name="T45" fmla="*/ 273 h 1322"/>
              <a:gd name="T46" fmla="*/ 369 w 1162"/>
              <a:gd name="T47" fmla="*/ 228 h 1322"/>
              <a:gd name="T48" fmla="*/ 420 w 1162"/>
              <a:gd name="T49" fmla="*/ 388 h 1322"/>
              <a:gd name="T50" fmla="*/ 319 w 1162"/>
              <a:gd name="T51" fmla="*/ 388 h 1322"/>
              <a:gd name="T52" fmla="*/ 305 w 1162"/>
              <a:gd name="T53" fmla="*/ 666 h 1322"/>
              <a:gd name="T54" fmla="*/ 532 w 1162"/>
              <a:gd name="T55" fmla="*/ 666 h 1322"/>
              <a:gd name="T56" fmla="*/ 541 w 1162"/>
              <a:gd name="T57" fmla="*/ 554 h 1322"/>
              <a:gd name="T58" fmla="*/ 716 w 1162"/>
              <a:gd name="T59" fmla="*/ 549 h 1322"/>
              <a:gd name="T60" fmla="*/ 700 w 1162"/>
              <a:gd name="T61" fmla="*/ 682 h 1322"/>
              <a:gd name="T62" fmla="*/ 911 w 1162"/>
              <a:gd name="T63" fmla="*/ 698 h 1322"/>
              <a:gd name="T64" fmla="*/ 957 w 1162"/>
              <a:gd name="T65" fmla="*/ 396 h 1322"/>
              <a:gd name="T66" fmla="*/ 736 w 1162"/>
              <a:gd name="T67" fmla="*/ 389 h 1322"/>
              <a:gd name="T68" fmla="*/ 716 w 1162"/>
              <a:gd name="T69" fmla="*/ 549 h 1322"/>
              <a:gd name="T70" fmla="*/ 541 w 1162"/>
              <a:gd name="T71" fmla="*/ 554 h 1322"/>
              <a:gd name="T72" fmla="*/ 556 w 1162"/>
              <a:gd name="T73" fmla="*/ 381 h 1322"/>
              <a:gd name="T74" fmla="*/ 420 w 1162"/>
              <a:gd name="T75" fmla="*/ 388 h 1322"/>
              <a:gd name="T76" fmla="*/ 369 w 1162"/>
              <a:gd name="T77" fmla="*/ 228 h 132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162"/>
              <a:gd name="T118" fmla="*/ 0 h 1322"/>
              <a:gd name="T119" fmla="*/ 1162 w 1162"/>
              <a:gd name="T120" fmla="*/ 1322 h 1322"/>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162" h="1322">
                <a:moveTo>
                  <a:pt x="369" y="228"/>
                </a:moveTo>
                <a:lnTo>
                  <a:pt x="680" y="0"/>
                </a:lnTo>
                <a:lnTo>
                  <a:pt x="1162" y="487"/>
                </a:lnTo>
                <a:lnTo>
                  <a:pt x="946" y="1322"/>
                </a:lnTo>
                <a:lnTo>
                  <a:pt x="662" y="1299"/>
                </a:lnTo>
                <a:lnTo>
                  <a:pt x="745" y="853"/>
                </a:lnTo>
                <a:lnTo>
                  <a:pt x="446" y="847"/>
                </a:lnTo>
                <a:lnTo>
                  <a:pt x="408" y="1286"/>
                </a:lnTo>
                <a:lnTo>
                  <a:pt x="166" y="1264"/>
                </a:lnTo>
                <a:lnTo>
                  <a:pt x="175" y="742"/>
                </a:lnTo>
                <a:lnTo>
                  <a:pt x="14" y="744"/>
                </a:lnTo>
                <a:lnTo>
                  <a:pt x="28" y="703"/>
                </a:lnTo>
                <a:lnTo>
                  <a:pt x="37" y="665"/>
                </a:lnTo>
                <a:lnTo>
                  <a:pt x="41" y="632"/>
                </a:lnTo>
                <a:lnTo>
                  <a:pt x="40" y="602"/>
                </a:lnTo>
                <a:lnTo>
                  <a:pt x="35" y="573"/>
                </a:lnTo>
                <a:lnTo>
                  <a:pt x="26" y="546"/>
                </a:lnTo>
                <a:lnTo>
                  <a:pt x="14" y="520"/>
                </a:lnTo>
                <a:lnTo>
                  <a:pt x="0" y="494"/>
                </a:lnTo>
                <a:lnTo>
                  <a:pt x="182" y="366"/>
                </a:lnTo>
                <a:lnTo>
                  <a:pt x="183" y="63"/>
                </a:lnTo>
                <a:lnTo>
                  <a:pt x="310" y="63"/>
                </a:lnTo>
                <a:lnTo>
                  <a:pt x="308" y="273"/>
                </a:lnTo>
                <a:lnTo>
                  <a:pt x="369" y="228"/>
                </a:lnTo>
                <a:lnTo>
                  <a:pt x="420" y="388"/>
                </a:lnTo>
                <a:lnTo>
                  <a:pt x="319" y="388"/>
                </a:lnTo>
                <a:lnTo>
                  <a:pt x="305" y="666"/>
                </a:lnTo>
                <a:lnTo>
                  <a:pt x="532" y="666"/>
                </a:lnTo>
                <a:lnTo>
                  <a:pt x="541" y="554"/>
                </a:lnTo>
                <a:lnTo>
                  <a:pt x="716" y="549"/>
                </a:lnTo>
                <a:lnTo>
                  <a:pt x="700" y="682"/>
                </a:lnTo>
                <a:lnTo>
                  <a:pt x="911" y="698"/>
                </a:lnTo>
                <a:lnTo>
                  <a:pt x="957" y="396"/>
                </a:lnTo>
                <a:lnTo>
                  <a:pt x="736" y="389"/>
                </a:lnTo>
                <a:lnTo>
                  <a:pt x="716" y="549"/>
                </a:lnTo>
                <a:lnTo>
                  <a:pt x="541" y="554"/>
                </a:lnTo>
                <a:lnTo>
                  <a:pt x="556" y="381"/>
                </a:lnTo>
                <a:lnTo>
                  <a:pt x="420" y="388"/>
                </a:lnTo>
                <a:lnTo>
                  <a:pt x="369" y="22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57" name="Freeform 759"/>
          <xdr:cNvSpPr>
            <a:spLocks/>
          </xdr:cNvSpPr>
        </xdr:nvSpPr>
        <xdr:spPr bwMode="auto">
          <a:xfrm>
            <a:off x="150" y="566"/>
            <a:ext cx="21" cy="16"/>
          </a:xfrm>
          <a:custGeom>
            <a:avLst/>
            <a:gdLst>
              <a:gd name="T0" fmla="*/ 4 w 543"/>
              <a:gd name="T1" fmla="*/ 366 h 421"/>
              <a:gd name="T2" fmla="*/ 0 w 543"/>
              <a:gd name="T3" fmla="*/ 421 h 421"/>
              <a:gd name="T4" fmla="*/ 543 w 543"/>
              <a:gd name="T5" fmla="*/ 40 h 421"/>
              <a:gd name="T6" fmla="*/ 538 w 543"/>
              <a:gd name="T7" fmla="*/ 30 h 421"/>
              <a:gd name="T8" fmla="*/ 532 w 543"/>
              <a:gd name="T9" fmla="*/ 21 h 421"/>
              <a:gd name="T10" fmla="*/ 526 w 543"/>
              <a:gd name="T11" fmla="*/ 11 h 421"/>
              <a:gd name="T12" fmla="*/ 519 w 543"/>
              <a:gd name="T13" fmla="*/ 0 h 421"/>
              <a:gd name="T14" fmla="*/ 4 w 543"/>
              <a:gd name="T15" fmla="*/ 366 h 421"/>
              <a:gd name="T16" fmla="*/ 0 60000 65536"/>
              <a:gd name="T17" fmla="*/ 0 60000 65536"/>
              <a:gd name="T18" fmla="*/ 0 60000 65536"/>
              <a:gd name="T19" fmla="*/ 0 60000 65536"/>
              <a:gd name="T20" fmla="*/ 0 60000 65536"/>
              <a:gd name="T21" fmla="*/ 0 60000 65536"/>
              <a:gd name="T22" fmla="*/ 0 60000 65536"/>
              <a:gd name="T23" fmla="*/ 0 60000 65536"/>
              <a:gd name="T24" fmla="*/ 0 w 543"/>
              <a:gd name="T25" fmla="*/ 0 h 421"/>
              <a:gd name="T26" fmla="*/ 543 w 543"/>
              <a:gd name="T27" fmla="*/ 421 h 4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43" h="421">
                <a:moveTo>
                  <a:pt x="4" y="366"/>
                </a:moveTo>
                <a:lnTo>
                  <a:pt x="0" y="421"/>
                </a:lnTo>
                <a:lnTo>
                  <a:pt x="543" y="40"/>
                </a:lnTo>
                <a:lnTo>
                  <a:pt x="538" y="30"/>
                </a:lnTo>
                <a:lnTo>
                  <a:pt x="532" y="21"/>
                </a:lnTo>
                <a:lnTo>
                  <a:pt x="526" y="11"/>
                </a:lnTo>
                <a:lnTo>
                  <a:pt x="519" y="0"/>
                </a:lnTo>
                <a:lnTo>
                  <a:pt x="4" y="36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58" name="Freeform 760"/>
          <xdr:cNvSpPr>
            <a:spLocks/>
          </xdr:cNvSpPr>
        </xdr:nvSpPr>
        <xdr:spPr bwMode="auto">
          <a:xfrm>
            <a:off x="155" y="577"/>
            <a:ext cx="16" cy="22"/>
          </a:xfrm>
          <a:custGeom>
            <a:avLst/>
            <a:gdLst>
              <a:gd name="T0" fmla="*/ 171 w 431"/>
              <a:gd name="T1" fmla="*/ 419 h 562"/>
              <a:gd name="T2" fmla="*/ 164 w 431"/>
              <a:gd name="T3" fmla="*/ 321 h 562"/>
              <a:gd name="T4" fmla="*/ 280 w 431"/>
              <a:gd name="T5" fmla="*/ 323 h 562"/>
              <a:gd name="T6" fmla="*/ 284 w 431"/>
              <a:gd name="T7" fmla="*/ 312 h 562"/>
              <a:gd name="T8" fmla="*/ 288 w 431"/>
              <a:gd name="T9" fmla="*/ 300 h 562"/>
              <a:gd name="T10" fmla="*/ 292 w 431"/>
              <a:gd name="T11" fmla="*/ 288 h 562"/>
              <a:gd name="T12" fmla="*/ 296 w 431"/>
              <a:gd name="T13" fmla="*/ 276 h 562"/>
              <a:gd name="T14" fmla="*/ 161 w 431"/>
              <a:gd name="T15" fmla="*/ 274 h 562"/>
              <a:gd name="T16" fmla="*/ 156 w 431"/>
              <a:gd name="T17" fmla="*/ 192 h 562"/>
              <a:gd name="T18" fmla="*/ 333 w 431"/>
              <a:gd name="T19" fmla="*/ 192 h 562"/>
              <a:gd name="T20" fmla="*/ 338 w 431"/>
              <a:gd name="T21" fmla="*/ 181 h 562"/>
              <a:gd name="T22" fmla="*/ 344 w 431"/>
              <a:gd name="T23" fmla="*/ 168 h 562"/>
              <a:gd name="T24" fmla="*/ 350 w 431"/>
              <a:gd name="T25" fmla="*/ 156 h 562"/>
              <a:gd name="T26" fmla="*/ 357 w 431"/>
              <a:gd name="T27" fmla="*/ 145 h 562"/>
              <a:gd name="T28" fmla="*/ 153 w 431"/>
              <a:gd name="T29" fmla="*/ 145 h 562"/>
              <a:gd name="T30" fmla="*/ 147 w 431"/>
              <a:gd name="T31" fmla="*/ 48 h 562"/>
              <a:gd name="T32" fmla="*/ 411 w 431"/>
              <a:gd name="T33" fmla="*/ 46 h 562"/>
              <a:gd name="T34" fmla="*/ 416 w 431"/>
              <a:gd name="T35" fmla="*/ 34 h 562"/>
              <a:gd name="T36" fmla="*/ 421 w 431"/>
              <a:gd name="T37" fmla="*/ 22 h 562"/>
              <a:gd name="T38" fmla="*/ 426 w 431"/>
              <a:gd name="T39" fmla="*/ 11 h 562"/>
              <a:gd name="T40" fmla="*/ 431 w 431"/>
              <a:gd name="T41" fmla="*/ 0 h 562"/>
              <a:gd name="T42" fmla="*/ 98 w 431"/>
              <a:gd name="T43" fmla="*/ 2 h 562"/>
              <a:gd name="T44" fmla="*/ 131 w 431"/>
              <a:gd name="T45" fmla="*/ 516 h 562"/>
              <a:gd name="T46" fmla="*/ 0 w 431"/>
              <a:gd name="T47" fmla="*/ 516 h 562"/>
              <a:gd name="T48" fmla="*/ 0 w 431"/>
              <a:gd name="T49" fmla="*/ 562 h 562"/>
              <a:gd name="T50" fmla="*/ 180 w 431"/>
              <a:gd name="T51" fmla="*/ 562 h 562"/>
              <a:gd name="T52" fmla="*/ 174 w 431"/>
              <a:gd name="T53" fmla="*/ 465 h 562"/>
              <a:gd name="T54" fmla="*/ 251 w 431"/>
              <a:gd name="T55" fmla="*/ 468 h 562"/>
              <a:gd name="T56" fmla="*/ 252 w 431"/>
              <a:gd name="T57" fmla="*/ 457 h 562"/>
              <a:gd name="T58" fmla="*/ 253 w 431"/>
              <a:gd name="T59" fmla="*/ 445 h 562"/>
              <a:gd name="T60" fmla="*/ 255 w 431"/>
              <a:gd name="T61" fmla="*/ 434 h 562"/>
              <a:gd name="T62" fmla="*/ 256 w 431"/>
              <a:gd name="T63" fmla="*/ 422 h 562"/>
              <a:gd name="T64" fmla="*/ 171 w 431"/>
              <a:gd name="T65" fmla="*/ 419 h 56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31"/>
              <a:gd name="T100" fmla="*/ 0 h 562"/>
              <a:gd name="T101" fmla="*/ 431 w 431"/>
              <a:gd name="T102" fmla="*/ 562 h 56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31" h="562">
                <a:moveTo>
                  <a:pt x="171" y="419"/>
                </a:moveTo>
                <a:lnTo>
                  <a:pt x="164" y="321"/>
                </a:lnTo>
                <a:lnTo>
                  <a:pt x="280" y="323"/>
                </a:lnTo>
                <a:lnTo>
                  <a:pt x="284" y="312"/>
                </a:lnTo>
                <a:lnTo>
                  <a:pt x="288" y="300"/>
                </a:lnTo>
                <a:lnTo>
                  <a:pt x="292" y="288"/>
                </a:lnTo>
                <a:lnTo>
                  <a:pt x="296" y="276"/>
                </a:lnTo>
                <a:lnTo>
                  <a:pt x="161" y="274"/>
                </a:lnTo>
                <a:lnTo>
                  <a:pt x="156" y="192"/>
                </a:lnTo>
                <a:lnTo>
                  <a:pt x="333" y="192"/>
                </a:lnTo>
                <a:lnTo>
                  <a:pt x="338" y="181"/>
                </a:lnTo>
                <a:lnTo>
                  <a:pt x="344" y="168"/>
                </a:lnTo>
                <a:lnTo>
                  <a:pt x="350" y="156"/>
                </a:lnTo>
                <a:lnTo>
                  <a:pt x="357" y="145"/>
                </a:lnTo>
                <a:lnTo>
                  <a:pt x="153" y="145"/>
                </a:lnTo>
                <a:lnTo>
                  <a:pt x="147" y="48"/>
                </a:lnTo>
                <a:lnTo>
                  <a:pt x="411" y="46"/>
                </a:lnTo>
                <a:lnTo>
                  <a:pt x="416" y="34"/>
                </a:lnTo>
                <a:lnTo>
                  <a:pt x="421" y="22"/>
                </a:lnTo>
                <a:lnTo>
                  <a:pt x="426" y="11"/>
                </a:lnTo>
                <a:lnTo>
                  <a:pt x="431" y="0"/>
                </a:lnTo>
                <a:lnTo>
                  <a:pt x="98" y="2"/>
                </a:lnTo>
                <a:lnTo>
                  <a:pt x="131" y="516"/>
                </a:lnTo>
                <a:lnTo>
                  <a:pt x="0" y="516"/>
                </a:lnTo>
                <a:lnTo>
                  <a:pt x="0" y="562"/>
                </a:lnTo>
                <a:lnTo>
                  <a:pt x="180" y="562"/>
                </a:lnTo>
                <a:lnTo>
                  <a:pt x="174" y="465"/>
                </a:lnTo>
                <a:lnTo>
                  <a:pt x="251" y="468"/>
                </a:lnTo>
                <a:lnTo>
                  <a:pt x="252" y="457"/>
                </a:lnTo>
                <a:lnTo>
                  <a:pt x="253" y="445"/>
                </a:lnTo>
                <a:lnTo>
                  <a:pt x="255" y="434"/>
                </a:lnTo>
                <a:lnTo>
                  <a:pt x="256" y="422"/>
                </a:lnTo>
                <a:lnTo>
                  <a:pt x="171" y="41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59" name="Freeform 761"/>
          <xdr:cNvSpPr>
            <a:spLocks/>
          </xdr:cNvSpPr>
        </xdr:nvSpPr>
        <xdr:spPr bwMode="auto">
          <a:xfrm>
            <a:off x="189" y="588"/>
            <a:ext cx="3" cy="3"/>
          </a:xfrm>
          <a:custGeom>
            <a:avLst/>
            <a:gdLst>
              <a:gd name="T0" fmla="*/ 39 w 78"/>
              <a:gd name="T1" fmla="*/ 79 h 79"/>
              <a:gd name="T2" fmla="*/ 47 w 78"/>
              <a:gd name="T3" fmla="*/ 78 h 79"/>
              <a:gd name="T4" fmla="*/ 54 w 78"/>
              <a:gd name="T5" fmla="*/ 76 h 79"/>
              <a:gd name="T6" fmla="*/ 61 w 78"/>
              <a:gd name="T7" fmla="*/ 72 h 79"/>
              <a:gd name="T8" fmla="*/ 67 w 78"/>
              <a:gd name="T9" fmla="*/ 68 h 79"/>
              <a:gd name="T10" fmla="*/ 71 w 78"/>
              <a:gd name="T11" fmla="*/ 62 h 79"/>
              <a:gd name="T12" fmla="*/ 75 w 78"/>
              <a:gd name="T13" fmla="*/ 55 h 79"/>
              <a:gd name="T14" fmla="*/ 77 w 78"/>
              <a:gd name="T15" fmla="*/ 48 h 79"/>
              <a:gd name="T16" fmla="*/ 78 w 78"/>
              <a:gd name="T17" fmla="*/ 40 h 79"/>
              <a:gd name="T18" fmla="*/ 77 w 78"/>
              <a:gd name="T19" fmla="*/ 32 h 79"/>
              <a:gd name="T20" fmla="*/ 75 w 78"/>
              <a:gd name="T21" fmla="*/ 25 h 79"/>
              <a:gd name="T22" fmla="*/ 71 w 78"/>
              <a:gd name="T23" fmla="*/ 18 h 79"/>
              <a:gd name="T24" fmla="*/ 67 w 78"/>
              <a:gd name="T25" fmla="*/ 12 h 79"/>
              <a:gd name="T26" fmla="*/ 61 w 78"/>
              <a:gd name="T27" fmla="*/ 8 h 79"/>
              <a:gd name="T28" fmla="*/ 54 w 78"/>
              <a:gd name="T29" fmla="*/ 3 h 79"/>
              <a:gd name="T30" fmla="*/ 47 w 78"/>
              <a:gd name="T31" fmla="*/ 1 h 79"/>
              <a:gd name="T32" fmla="*/ 39 w 78"/>
              <a:gd name="T33" fmla="*/ 0 h 79"/>
              <a:gd name="T34" fmla="*/ 31 w 78"/>
              <a:gd name="T35" fmla="*/ 1 h 79"/>
              <a:gd name="T36" fmla="*/ 24 w 78"/>
              <a:gd name="T37" fmla="*/ 3 h 79"/>
              <a:gd name="T38" fmla="*/ 17 w 78"/>
              <a:gd name="T39" fmla="*/ 8 h 79"/>
              <a:gd name="T40" fmla="*/ 11 w 78"/>
              <a:gd name="T41" fmla="*/ 12 h 79"/>
              <a:gd name="T42" fmla="*/ 7 w 78"/>
              <a:gd name="T43" fmla="*/ 18 h 79"/>
              <a:gd name="T44" fmla="*/ 3 w 78"/>
              <a:gd name="T45" fmla="*/ 25 h 79"/>
              <a:gd name="T46" fmla="*/ 1 w 78"/>
              <a:gd name="T47" fmla="*/ 32 h 79"/>
              <a:gd name="T48" fmla="*/ 0 w 78"/>
              <a:gd name="T49" fmla="*/ 40 h 79"/>
              <a:gd name="T50" fmla="*/ 1 w 78"/>
              <a:gd name="T51" fmla="*/ 48 h 79"/>
              <a:gd name="T52" fmla="*/ 3 w 78"/>
              <a:gd name="T53" fmla="*/ 55 h 79"/>
              <a:gd name="T54" fmla="*/ 7 w 78"/>
              <a:gd name="T55" fmla="*/ 62 h 79"/>
              <a:gd name="T56" fmla="*/ 11 w 78"/>
              <a:gd name="T57" fmla="*/ 68 h 79"/>
              <a:gd name="T58" fmla="*/ 17 w 78"/>
              <a:gd name="T59" fmla="*/ 72 h 79"/>
              <a:gd name="T60" fmla="*/ 24 w 78"/>
              <a:gd name="T61" fmla="*/ 76 h 79"/>
              <a:gd name="T62" fmla="*/ 31 w 78"/>
              <a:gd name="T63" fmla="*/ 78 h 79"/>
              <a:gd name="T64" fmla="*/ 39 w 78"/>
              <a:gd name="T65" fmla="*/ 79 h 7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8"/>
              <a:gd name="T100" fmla="*/ 0 h 79"/>
              <a:gd name="T101" fmla="*/ 78 w 78"/>
              <a:gd name="T102" fmla="*/ 79 h 7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8" h="79">
                <a:moveTo>
                  <a:pt x="39" y="79"/>
                </a:moveTo>
                <a:lnTo>
                  <a:pt x="47" y="78"/>
                </a:lnTo>
                <a:lnTo>
                  <a:pt x="54" y="76"/>
                </a:lnTo>
                <a:lnTo>
                  <a:pt x="61" y="72"/>
                </a:lnTo>
                <a:lnTo>
                  <a:pt x="67" y="68"/>
                </a:lnTo>
                <a:lnTo>
                  <a:pt x="71" y="62"/>
                </a:lnTo>
                <a:lnTo>
                  <a:pt x="75" y="55"/>
                </a:lnTo>
                <a:lnTo>
                  <a:pt x="77" y="48"/>
                </a:lnTo>
                <a:lnTo>
                  <a:pt x="78" y="40"/>
                </a:lnTo>
                <a:lnTo>
                  <a:pt x="77" y="32"/>
                </a:lnTo>
                <a:lnTo>
                  <a:pt x="75" y="25"/>
                </a:lnTo>
                <a:lnTo>
                  <a:pt x="71" y="18"/>
                </a:lnTo>
                <a:lnTo>
                  <a:pt x="67" y="12"/>
                </a:lnTo>
                <a:lnTo>
                  <a:pt x="61" y="8"/>
                </a:lnTo>
                <a:lnTo>
                  <a:pt x="54" y="3"/>
                </a:lnTo>
                <a:lnTo>
                  <a:pt x="47" y="1"/>
                </a:lnTo>
                <a:lnTo>
                  <a:pt x="39" y="0"/>
                </a:lnTo>
                <a:lnTo>
                  <a:pt x="31" y="1"/>
                </a:lnTo>
                <a:lnTo>
                  <a:pt x="24" y="3"/>
                </a:lnTo>
                <a:lnTo>
                  <a:pt x="17" y="8"/>
                </a:lnTo>
                <a:lnTo>
                  <a:pt x="11" y="12"/>
                </a:lnTo>
                <a:lnTo>
                  <a:pt x="7" y="18"/>
                </a:lnTo>
                <a:lnTo>
                  <a:pt x="3" y="25"/>
                </a:lnTo>
                <a:lnTo>
                  <a:pt x="1" y="32"/>
                </a:lnTo>
                <a:lnTo>
                  <a:pt x="0" y="40"/>
                </a:lnTo>
                <a:lnTo>
                  <a:pt x="1" y="48"/>
                </a:lnTo>
                <a:lnTo>
                  <a:pt x="3" y="55"/>
                </a:lnTo>
                <a:lnTo>
                  <a:pt x="7" y="62"/>
                </a:lnTo>
                <a:lnTo>
                  <a:pt x="11" y="68"/>
                </a:lnTo>
                <a:lnTo>
                  <a:pt x="17" y="72"/>
                </a:lnTo>
                <a:lnTo>
                  <a:pt x="24" y="76"/>
                </a:lnTo>
                <a:lnTo>
                  <a:pt x="31" y="78"/>
                </a:lnTo>
                <a:lnTo>
                  <a:pt x="39"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60" name="Freeform 762"/>
          <xdr:cNvSpPr>
            <a:spLocks/>
          </xdr:cNvSpPr>
        </xdr:nvSpPr>
        <xdr:spPr bwMode="auto">
          <a:xfrm>
            <a:off x="153" y="578"/>
            <a:ext cx="4" cy="21"/>
          </a:xfrm>
          <a:custGeom>
            <a:avLst/>
            <a:gdLst>
              <a:gd name="T0" fmla="*/ 115 w 115"/>
              <a:gd name="T1" fmla="*/ 524 h 531"/>
              <a:gd name="T2" fmla="*/ 51 w 115"/>
              <a:gd name="T3" fmla="*/ 0 h 531"/>
              <a:gd name="T4" fmla="*/ 0 w 115"/>
              <a:gd name="T5" fmla="*/ 6 h 531"/>
              <a:gd name="T6" fmla="*/ 64 w 115"/>
              <a:gd name="T7" fmla="*/ 531 h 531"/>
              <a:gd name="T8" fmla="*/ 115 w 115"/>
              <a:gd name="T9" fmla="*/ 524 h 531"/>
              <a:gd name="T10" fmla="*/ 0 60000 65536"/>
              <a:gd name="T11" fmla="*/ 0 60000 65536"/>
              <a:gd name="T12" fmla="*/ 0 60000 65536"/>
              <a:gd name="T13" fmla="*/ 0 60000 65536"/>
              <a:gd name="T14" fmla="*/ 0 60000 65536"/>
              <a:gd name="T15" fmla="*/ 0 w 115"/>
              <a:gd name="T16" fmla="*/ 0 h 531"/>
              <a:gd name="T17" fmla="*/ 115 w 115"/>
              <a:gd name="T18" fmla="*/ 531 h 531"/>
            </a:gdLst>
            <a:ahLst/>
            <a:cxnLst>
              <a:cxn ang="T10">
                <a:pos x="T0" y="T1"/>
              </a:cxn>
              <a:cxn ang="T11">
                <a:pos x="T2" y="T3"/>
              </a:cxn>
              <a:cxn ang="T12">
                <a:pos x="T4" y="T5"/>
              </a:cxn>
              <a:cxn ang="T13">
                <a:pos x="T6" y="T7"/>
              </a:cxn>
              <a:cxn ang="T14">
                <a:pos x="T8" y="T9"/>
              </a:cxn>
            </a:cxnLst>
            <a:rect l="T15" t="T16" r="T17" b="T18"/>
            <a:pathLst>
              <a:path w="115" h="531">
                <a:moveTo>
                  <a:pt x="115" y="524"/>
                </a:moveTo>
                <a:lnTo>
                  <a:pt x="51" y="0"/>
                </a:lnTo>
                <a:lnTo>
                  <a:pt x="0" y="6"/>
                </a:lnTo>
                <a:lnTo>
                  <a:pt x="64" y="531"/>
                </a:lnTo>
                <a:lnTo>
                  <a:pt x="115" y="52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61" name="Freeform 763"/>
          <xdr:cNvSpPr>
            <a:spLocks/>
          </xdr:cNvSpPr>
        </xdr:nvSpPr>
        <xdr:spPr bwMode="auto">
          <a:xfrm>
            <a:off x="186" y="562"/>
            <a:ext cx="3" cy="17"/>
          </a:xfrm>
          <a:custGeom>
            <a:avLst/>
            <a:gdLst>
              <a:gd name="T0" fmla="*/ 41 w 61"/>
              <a:gd name="T1" fmla="*/ 436 h 436"/>
              <a:gd name="T2" fmla="*/ 61 w 61"/>
              <a:gd name="T3" fmla="*/ 2 h 436"/>
              <a:gd name="T4" fmla="*/ 19 w 61"/>
              <a:gd name="T5" fmla="*/ 0 h 436"/>
              <a:gd name="T6" fmla="*/ 0 w 61"/>
              <a:gd name="T7" fmla="*/ 434 h 436"/>
              <a:gd name="T8" fmla="*/ 41 w 61"/>
              <a:gd name="T9" fmla="*/ 436 h 436"/>
              <a:gd name="T10" fmla="*/ 0 60000 65536"/>
              <a:gd name="T11" fmla="*/ 0 60000 65536"/>
              <a:gd name="T12" fmla="*/ 0 60000 65536"/>
              <a:gd name="T13" fmla="*/ 0 60000 65536"/>
              <a:gd name="T14" fmla="*/ 0 60000 65536"/>
              <a:gd name="T15" fmla="*/ 0 w 61"/>
              <a:gd name="T16" fmla="*/ 0 h 436"/>
              <a:gd name="T17" fmla="*/ 61 w 61"/>
              <a:gd name="T18" fmla="*/ 436 h 436"/>
            </a:gdLst>
            <a:ahLst/>
            <a:cxnLst>
              <a:cxn ang="T10">
                <a:pos x="T0" y="T1"/>
              </a:cxn>
              <a:cxn ang="T11">
                <a:pos x="T2" y="T3"/>
              </a:cxn>
              <a:cxn ang="T12">
                <a:pos x="T4" y="T5"/>
              </a:cxn>
              <a:cxn ang="T13">
                <a:pos x="T6" y="T7"/>
              </a:cxn>
              <a:cxn ang="T14">
                <a:pos x="T8" y="T9"/>
              </a:cxn>
            </a:cxnLst>
            <a:rect l="T15" t="T16" r="T17" b="T18"/>
            <a:pathLst>
              <a:path w="61" h="436">
                <a:moveTo>
                  <a:pt x="41" y="436"/>
                </a:moveTo>
                <a:lnTo>
                  <a:pt x="61" y="2"/>
                </a:lnTo>
                <a:lnTo>
                  <a:pt x="19" y="0"/>
                </a:lnTo>
                <a:lnTo>
                  <a:pt x="0" y="434"/>
                </a:lnTo>
                <a:lnTo>
                  <a:pt x="41" y="4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62" name="Freeform 764"/>
          <xdr:cNvSpPr>
            <a:spLocks/>
          </xdr:cNvSpPr>
        </xdr:nvSpPr>
        <xdr:spPr bwMode="auto">
          <a:xfrm>
            <a:off x="182" y="568"/>
            <a:ext cx="11" cy="2"/>
          </a:xfrm>
          <a:custGeom>
            <a:avLst/>
            <a:gdLst>
              <a:gd name="T0" fmla="*/ 282 w 284"/>
              <a:gd name="T1" fmla="*/ 50 h 50"/>
              <a:gd name="T2" fmla="*/ 284 w 284"/>
              <a:gd name="T3" fmla="*/ 13 h 50"/>
              <a:gd name="T4" fmla="*/ 1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1"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63" name="Freeform 765"/>
          <xdr:cNvSpPr>
            <a:spLocks/>
          </xdr:cNvSpPr>
        </xdr:nvSpPr>
        <xdr:spPr bwMode="auto">
          <a:xfrm>
            <a:off x="201" y="562"/>
            <a:ext cx="3" cy="17"/>
          </a:xfrm>
          <a:custGeom>
            <a:avLst/>
            <a:gdLst>
              <a:gd name="T0" fmla="*/ 42 w 61"/>
              <a:gd name="T1" fmla="*/ 435 h 435"/>
              <a:gd name="T2" fmla="*/ 61 w 61"/>
              <a:gd name="T3" fmla="*/ 2 h 435"/>
              <a:gd name="T4" fmla="*/ 20 w 61"/>
              <a:gd name="T5" fmla="*/ 0 h 435"/>
              <a:gd name="T6" fmla="*/ 0 w 61"/>
              <a:gd name="T7" fmla="*/ 433 h 435"/>
              <a:gd name="T8" fmla="*/ 42 w 61"/>
              <a:gd name="T9" fmla="*/ 435 h 435"/>
              <a:gd name="T10" fmla="*/ 0 60000 65536"/>
              <a:gd name="T11" fmla="*/ 0 60000 65536"/>
              <a:gd name="T12" fmla="*/ 0 60000 65536"/>
              <a:gd name="T13" fmla="*/ 0 60000 65536"/>
              <a:gd name="T14" fmla="*/ 0 60000 65536"/>
              <a:gd name="T15" fmla="*/ 0 w 61"/>
              <a:gd name="T16" fmla="*/ 0 h 435"/>
              <a:gd name="T17" fmla="*/ 61 w 61"/>
              <a:gd name="T18" fmla="*/ 435 h 435"/>
            </a:gdLst>
            <a:ahLst/>
            <a:cxnLst>
              <a:cxn ang="T10">
                <a:pos x="T0" y="T1"/>
              </a:cxn>
              <a:cxn ang="T11">
                <a:pos x="T2" y="T3"/>
              </a:cxn>
              <a:cxn ang="T12">
                <a:pos x="T4" y="T5"/>
              </a:cxn>
              <a:cxn ang="T13">
                <a:pos x="T6" y="T7"/>
              </a:cxn>
              <a:cxn ang="T14">
                <a:pos x="T8" y="T9"/>
              </a:cxn>
            </a:cxnLst>
            <a:rect l="T15" t="T16" r="T17" b="T18"/>
            <a:pathLst>
              <a:path w="61" h="435">
                <a:moveTo>
                  <a:pt x="42" y="435"/>
                </a:moveTo>
                <a:lnTo>
                  <a:pt x="61" y="2"/>
                </a:lnTo>
                <a:lnTo>
                  <a:pt x="20" y="0"/>
                </a:lnTo>
                <a:lnTo>
                  <a:pt x="0" y="433"/>
                </a:lnTo>
                <a:lnTo>
                  <a:pt x="42" y="43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464" name="Freeform 766"/>
          <xdr:cNvSpPr>
            <a:spLocks/>
          </xdr:cNvSpPr>
        </xdr:nvSpPr>
        <xdr:spPr bwMode="auto">
          <a:xfrm>
            <a:off x="198" y="568"/>
            <a:ext cx="11" cy="2"/>
          </a:xfrm>
          <a:custGeom>
            <a:avLst/>
            <a:gdLst>
              <a:gd name="T0" fmla="*/ 282 w 284"/>
              <a:gd name="T1" fmla="*/ 50 h 50"/>
              <a:gd name="T2" fmla="*/ 284 w 284"/>
              <a:gd name="T3" fmla="*/ 13 h 50"/>
              <a:gd name="T4" fmla="*/ 2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2"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1419225</xdr:colOff>
      <xdr:row>1</xdr:row>
      <xdr:rowOff>19050</xdr:rowOff>
    </xdr:from>
    <xdr:to>
      <xdr:col>13</xdr:col>
      <xdr:colOff>57150</xdr:colOff>
      <xdr:row>2</xdr:row>
      <xdr:rowOff>95250</xdr:rowOff>
    </xdr:to>
    <xdr:sp macro="" textlink="">
      <xdr:nvSpPr>
        <xdr:cNvPr id="59137" name="AutoShape 769">
          <a:hlinkClick xmlns:r="http://schemas.openxmlformats.org/officeDocument/2006/relationships" r:id="rId3" tooltip="Pangram 4 b"/>
        </xdr:cNvPr>
        <xdr:cNvSpPr>
          <a:spLocks noChangeArrowheads="1"/>
        </xdr:cNvSpPr>
      </xdr:nvSpPr>
      <xdr:spPr bwMode="auto">
        <a:xfrm>
          <a:off x="5705475" y="66675"/>
          <a:ext cx="638175" cy="342900"/>
        </a:xfrm>
        <a:prstGeom prst="rightArrow">
          <a:avLst>
            <a:gd name="adj1" fmla="val 50000"/>
            <a:gd name="adj2" fmla="val 46528"/>
          </a:avLst>
        </a:prstGeom>
        <a:solidFill>
          <a:srgbClr val="9933FF"/>
        </a:solidFill>
        <a:ln w="9525">
          <a:solidFill>
            <a:srgbClr val="000000"/>
          </a:solidFill>
          <a:miter lim="800000"/>
          <a:headEnd/>
          <a:tailEnd/>
        </a:ln>
        <a:effectLst>
          <a:outerShdw dist="35921" dir="2700000" algn="ctr" rotWithShape="0">
            <a:srgbClr val="808080"/>
          </a:outerShdw>
        </a:effectLst>
      </xdr:spPr>
      <xdr:txBody>
        <a:bodyPr vertOverflow="clip" wrap="square" lIns="27432" tIns="36576" rIns="27432" bIns="36576" anchor="ctr" upright="1"/>
        <a:lstStyle/>
        <a:p>
          <a:pPr algn="ctr" rtl="0">
            <a:defRPr sz="1000"/>
          </a:pPr>
          <a:r>
            <a:rPr lang="en-US" sz="1000" b="1" i="0" u="none" strike="noStrike" baseline="0">
              <a:solidFill>
                <a:srgbClr val="000000"/>
              </a:solidFill>
              <a:latin typeface="Comic Sans MS"/>
            </a:rPr>
            <a:t>NEXT</a:t>
          </a:r>
        </a:p>
      </xdr:txBody>
    </xdr:sp>
    <xdr:clientData/>
  </xdr:twoCellAnchor>
  <xdr:twoCellAnchor>
    <xdr:from>
      <xdr:col>12</xdr:col>
      <xdr:colOff>504825</xdr:colOff>
      <xdr:row>1</xdr:row>
      <xdr:rowOff>95250</xdr:rowOff>
    </xdr:from>
    <xdr:to>
      <xdr:col>12</xdr:col>
      <xdr:colOff>1352550</xdr:colOff>
      <xdr:row>2</xdr:row>
      <xdr:rowOff>19050</xdr:rowOff>
    </xdr:to>
    <xdr:sp macro="" textlink="">
      <xdr:nvSpPr>
        <xdr:cNvPr id="59138" name="AutoShape 770">
          <a:hlinkClick xmlns:r="http://schemas.openxmlformats.org/officeDocument/2006/relationships" r:id="rId4" tooltip="Answer Key"/>
        </xdr:cNvPr>
        <xdr:cNvSpPr>
          <a:spLocks noChangeArrowheads="1"/>
        </xdr:cNvSpPr>
      </xdr:nvSpPr>
      <xdr:spPr bwMode="auto">
        <a:xfrm>
          <a:off x="4791075" y="142875"/>
          <a:ext cx="847725" cy="190500"/>
        </a:xfrm>
        <a:prstGeom prst="roundRect">
          <a:avLst>
            <a:gd name="adj" fmla="val 16667"/>
          </a:avLst>
        </a:prstGeom>
        <a:solidFill>
          <a:srgbClr val="9933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11</xdr:col>
      <xdr:colOff>123825</xdr:colOff>
      <xdr:row>1</xdr:row>
      <xdr:rowOff>9525</xdr:rowOff>
    </xdr:from>
    <xdr:to>
      <xdr:col>12</xdr:col>
      <xdr:colOff>447675</xdr:colOff>
      <xdr:row>2</xdr:row>
      <xdr:rowOff>76200</xdr:rowOff>
    </xdr:to>
    <xdr:sp macro="" textlink="">
      <xdr:nvSpPr>
        <xdr:cNvPr id="59139" name="AutoShape 771">
          <a:hlinkClick xmlns:r="http://schemas.openxmlformats.org/officeDocument/2006/relationships" r:id="rId5" tooltip="Pangram a"/>
        </xdr:cNvPr>
        <xdr:cNvSpPr>
          <a:spLocks noChangeArrowheads="1"/>
        </xdr:cNvSpPr>
      </xdr:nvSpPr>
      <xdr:spPr bwMode="auto">
        <a:xfrm rot="10800000">
          <a:off x="4124325" y="57150"/>
          <a:ext cx="609600" cy="333375"/>
        </a:xfrm>
        <a:prstGeom prst="rightArrow">
          <a:avLst>
            <a:gd name="adj1" fmla="val 50000"/>
            <a:gd name="adj2" fmla="val 45714"/>
          </a:avLst>
        </a:prstGeom>
        <a:solidFill>
          <a:srgbClr val="9933FF"/>
        </a:solidFill>
        <a:ln w="9525">
          <a:solidFill>
            <a:srgbClr val="000000"/>
          </a:solidFill>
          <a:miter lim="800000"/>
          <a:headEnd/>
          <a:tailEnd/>
        </a:ln>
        <a:effectLst>
          <a:outerShdw dist="35921" dir="2700000" algn="ctr" rotWithShape="0">
            <a:srgbClr val="808080"/>
          </a:outerShdw>
        </a:effectLst>
      </xdr:spPr>
      <xdr:txBody>
        <a:bodyPr vertOverflow="clip" wrap="square" lIns="27432" tIns="36576" rIns="27432" bIns="36576" anchor="ctr" upright="1"/>
        <a:lstStyle/>
        <a:p>
          <a:pPr algn="ctr" rtl="0">
            <a:defRPr sz="1000"/>
          </a:pPr>
          <a:r>
            <a:rPr lang="en-US" sz="1000" b="1" i="0" u="none" strike="noStrike" baseline="0">
              <a:solidFill>
                <a:srgbClr val="000000"/>
              </a:solidFill>
              <a:latin typeface="Comic Sans MS"/>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10</xdr:row>
      <xdr:rowOff>152400</xdr:rowOff>
    </xdr:from>
    <xdr:to>
      <xdr:col>1</xdr:col>
      <xdr:colOff>133350</xdr:colOff>
      <xdr:row>10</xdr:row>
      <xdr:rowOff>381000</xdr:rowOff>
    </xdr:to>
    <xdr:sp macro="" textlink="">
      <xdr:nvSpPr>
        <xdr:cNvPr id="87868" name="Text Box 16"/>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180975</xdr:colOff>
      <xdr:row>1</xdr:row>
      <xdr:rowOff>276225</xdr:rowOff>
    </xdr:from>
    <xdr:to>
      <xdr:col>10</xdr:col>
      <xdr:colOff>257175</xdr:colOff>
      <xdr:row>3</xdr:row>
      <xdr:rowOff>9525</xdr:rowOff>
    </xdr:to>
    <xdr:sp macro="" textlink="">
      <xdr:nvSpPr>
        <xdr:cNvPr id="87869" name="Text Box 17"/>
        <xdr:cNvSpPr txBox="1">
          <a:spLocks noChangeArrowheads="1"/>
        </xdr:cNvSpPr>
      </xdr:nvSpPr>
      <xdr:spPr bwMode="auto">
        <a:xfrm>
          <a:off x="32004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0</xdr:colOff>
      <xdr:row>21</xdr:row>
      <xdr:rowOff>85725</xdr:rowOff>
    </xdr:to>
    <xdr:sp macro="" textlink="">
      <xdr:nvSpPr>
        <xdr:cNvPr id="87870" name="Rectangle 18"/>
        <xdr:cNvSpPr>
          <a:spLocks noChangeArrowheads="1"/>
        </xdr:cNvSpPr>
      </xdr:nvSpPr>
      <xdr:spPr bwMode="auto">
        <a:xfrm>
          <a:off x="66675" y="47625"/>
          <a:ext cx="8677275" cy="6057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1495425</xdr:colOff>
      <xdr:row>5</xdr:row>
      <xdr:rowOff>247650</xdr:rowOff>
    </xdr:from>
    <xdr:ext cx="1244443" cy="170560"/>
    <xdr:sp macro="" textlink="">
      <xdr:nvSpPr>
        <xdr:cNvPr id="64531" name="Text Box 19"/>
        <xdr:cNvSpPr txBox="1">
          <a:spLocks noChangeArrowheads="1"/>
        </xdr:cNvSpPr>
      </xdr:nvSpPr>
      <xdr:spPr bwMode="auto">
        <a:xfrm>
          <a:off x="7134225" y="1323975"/>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D. L. Raukar 11-2004</a:t>
          </a:r>
        </a:p>
      </xdr:txBody>
    </xdr:sp>
    <xdr:clientData/>
  </xdr:oneCellAnchor>
  <xdr:twoCellAnchor editAs="absolute">
    <xdr:from>
      <xdr:col>1</xdr:col>
      <xdr:colOff>0</xdr:colOff>
      <xdr:row>18</xdr:row>
      <xdr:rowOff>38100</xdr:rowOff>
    </xdr:from>
    <xdr:to>
      <xdr:col>12</xdr:col>
      <xdr:colOff>1171575</xdr:colOff>
      <xdr:row>21</xdr:row>
      <xdr:rowOff>104775</xdr:rowOff>
    </xdr:to>
    <xdr:grpSp>
      <xdr:nvGrpSpPr>
        <xdr:cNvPr id="87872" name="Group 21"/>
        <xdr:cNvGrpSpPr>
          <a:grpSpLocks noChangeAspect="1"/>
        </xdr:cNvGrpSpPr>
      </xdr:nvGrpSpPr>
      <xdr:grpSpPr bwMode="auto">
        <a:xfrm>
          <a:off x="66675" y="5553075"/>
          <a:ext cx="4695825" cy="571500"/>
          <a:chOff x="8" y="6"/>
          <a:chExt cx="479" cy="60"/>
        </a:xfrm>
      </xdr:grpSpPr>
      <xdr:sp macro="" textlink="">
        <xdr:nvSpPr>
          <xdr:cNvPr id="88010" name="AutoShape 22"/>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8011" name="Rectangle 23"/>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12" name="Freeform 24"/>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13" name="Freeform 25"/>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14" name="Freeform 26"/>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15" name="Rectangle 27"/>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16" name="Freeform 28"/>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17" name="Freeform 29"/>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18" name="Freeform 30"/>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19" name="Rectangle 31"/>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20" name="Freeform 32"/>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1" name="Freeform 33"/>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2" name="Freeform 34"/>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3" name="Rectangle 35"/>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24" name="Freeform 36"/>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5" name="Freeform 37"/>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6" name="Freeform 38"/>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7" name="Rectangle 39"/>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28" name="Freeform 40"/>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29" name="Freeform 41"/>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0" name="Freeform 42"/>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1" name="Rectangle 43"/>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32" name="Freeform 44"/>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3" name="Freeform 45"/>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4" name="Freeform 46"/>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5" name="Rectangle 47"/>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36" name="Freeform 48"/>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7" name="Freeform 49"/>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8" name="Freeform 50"/>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39" name="Rectangle 51"/>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040" name="Freeform 52"/>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1" name="Freeform 53"/>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2" name="Freeform 54"/>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3" name="Freeform 55"/>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4" name="Freeform 56"/>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5" name="Freeform 57"/>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6" name="Freeform 58"/>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7" name="Freeform 59"/>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8" name="Freeform 60"/>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49" name="Freeform 61"/>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50" name="Freeform 62"/>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1181100</xdr:colOff>
      <xdr:row>18</xdr:row>
      <xdr:rowOff>47625</xdr:rowOff>
    </xdr:from>
    <xdr:to>
      <xdr:col>12</xdr:col>
      <xdr:colOff>1771650</xdr:colOff>
      <xdr:row>21</xdr:row>
      <xdr:rowOff>114300</xdr:rowOff>
    </xdr:to>
    <xdr:sp macro="" textlink="">
      <xdr:nvSpPr>
        <xdr:cNvPr id="87873" name="Rectangle 63"/>
        <xdr:cNvSpPr>
          <a:spLocks noChangeArrowheads="1"/>
        </xdr:cNvSpPr>
      </xdr:nvSpPr>
      <xdr:spPr bwMode="auto">
        <a:xfrm>
          <a:off x="4772025" y="556260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1276350</xdr:colOff>
      <xdr:row>18</xdr:row>
      <xdr:rowOff>66675</xdr:rowOff>
    </xdr:from>
    <xdr:to>
      <xdr:col>12</xdr:col>
      <xdr:colOff>1733550</xdr:colOff>
      <xdr:row>20</xdr:row>
      <xdr:rowOff>123825</xdr:rowOff>
    </xdr:to>
    <xdr:sp macro="" textlink="">
      <xdr:nvSpPr>
        <xdr:cNvPr id="87874" name="Freeform 64"/>
        <xdr:cNvSpPr>
          <a:spLocks/>
        </xdr:cNvSpPr>
      </xdr:nvSpPr>
      <xdr:spPr bwMode="auto">
        <a:xfrm>
          <a:off x="4867275" y="5581650"/>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1390650</xdr:colOff>
      <xdr:row>19</xdr:row>
      <xdr:rowOff>19050</xdr:rowOff>
    </xdr:from>
    <xdr:to>
      <xdr:col>12</xdr:col>
      <xdr:colOff>1581150</xdr:colOff>
      <xdr:row>20</xdr:row>
      <xdr:rowOff>28575</xdr:rowOff>
    </xdr:to>
    <xdr:sp macro="" textlink="">
      <xdr:nvSpPr>
        <xdr:cNvPr id="87875" name="Freeform 65"/>
        <xdr:cNvSpPr>
          <a:spLocks/>
        </xdr:cNvSpPr>
      </xdr:nvSpPr>
      <xdr:spPr bwMode="auto">
        <a:xfrm>
          <a:off x="4981575" y="56959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1181100</xdr:colOff>
      <xdr:row>21</xdr:row>
      <xdr:rowOff>0</xdr:rowOff>
    </xdr:from>
    <xdr:to>
      <xdr:col>12</xdr:col>
      <xdr:colOff>1771650</xdr:colOff>
      <xdr:row>21</xdr:row>
      <xdr:rowOff>114300</xdr:rowOff>
    </xdr:to>
    <xdr:sp macro="" textlink="">
      <xdr:nvSpPr>
        <xdr:cNvPr id="87876" name="Freeform 66"/>
        <xdr:cNvSpPr>
          <a:spLocks/>
        </xdr:cNvSpPr>
      </xdr:nvSpPr>
      <xdr:spPr bwMode="auto">
        <a:xfrm>
          <a:off x="4772025" y="6019800"/>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1771650</xdr:colOff>
      <xdr:row>18</xdr:row>
      <xdr:rowOff>47625</xdr:rowOff>
    </xdr:from>
    <xdr:to>
      <xdr:col>13</xdr:col>
      <xdr:colOff>304800</xdr:colOff>
      <xdr:row>21</xdr:row>
      <xdr:rowOff>114300</xdr:rowOff>
    </xdr:to>
    <xdr:sp macro="" textlink="">
      <xdr:nvSpPr>
        <xdr:cNvPr id="87877" name="Rectangle 67"/>
        <xdr:cNvSpPr>
          <a:spLocks noChangeArrowheads="1"/>
        </xdr:cNvSpPr>
      </xdr:nvSpPr>
      <xdr:spPr bwMode="auto">
        <a:xfrm>
          <a:off x="5362575" y="556260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1866900</xdr:colOff>
      <xdr:row>18</xdr:row>
      <xdr:rowOff>66675</xdr:rowOff>
    </xdr:from>
    <xdr:to>
      <xdr:col>13</xdr:col>
      <xdr:colOff>266700</xdr:colOff>
      <xdr:row>20</xdr:row>
      <xdr:rowOff>123825</xdr:rowOff>
    </xdr:to>
    <xdr:sp macro="" textlink="">
      <xdr:nvSpPr>
        <xdr:cNvPr id="87878" name="Freeform 68"/>
        <xdr:cNvSpPr>
          <a:spLocks/>
        </xdr:cNvSpPr>
      </xdr:nvSpPr>
      <xdr:spPr bwMode="auto">
        <a:xfrm>
          <a:off x="5457825" y="5581650"/>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1971675</xdr:colOff>
      <xdr:row>19</xdr:row>
      <xdr:rowOff>19050</xdr:rowOff>
    </xdr:from>
    <xdr:to>
      <xdr:col>13</xdr:col>
      <xdr:colOff>123825</xdr:colOff>
      <xdr:row>20</xdr:row>
      <xdr:rowOff>28575</xdr:rowOff>
    </xdr:to>
    <xdr:sp macro="" textlink="">
      <xdr:nvSpPr>
        <xdr:cNvPr id="87879" name="Freeform 69"/>
        <xdr:cNvSpPr>
          <a:spLocks/>
        </xdr:cNvSpPr>
      </xdr:nvSpPr>
      <xdr:spPr bwMode="auto">
        <a:xfrm>
          <a:off x="5562600" y="569595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1771650</xdr:colOff>
      <xdr:row>21</xdr:row>
      <xdr:rowOff>0</xdr:rowOff>
    </xdr:from>
    <xdr:to>
      <xdr:col>13</xdr:col>
      <xdr:colOff>304800</xdr:colOff>
      <xdr:row>21</xdr:row>
      <xdr:rowOff>114300</xdr:rowOff>
    </xdr:to>
    <xdr:sp macro="" textlink="">
      <xdr:nvSpPr>
        <xdr:cNvPr id="87880" name="Freeform 70"/>
        <xdr:cNvSpPr>
          <a:spLocks/>
        </xdr:cNvSpPr>
      </xdr:nvSpPr>
      <xdr:spPr bwMode="auto">
        <a:xfrm>
          <a:off x="5362575" y="6019800"/>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295275</xdr:colOff>
      <xdr:row>18</xdr:row>
      <xdr:rowOff>47625</xdr:rowOff>
    </xdr:from>
    <xdr:to>
      <xdr:col>13</xdr:col>
      <xdr:colOff>895350</xdr:colOff>
      <xdr:row>21</xdr:row>
      <xdr:rowOff>114300</xdr:rowOff>
    </xdr:to>
    <xdr:sp macro="" textlink="">
      <xdr:nvSpPr>
        <xdr:cNvPr id="87881" name="Rectangle 71"/>
        <xdr:cNvSpPr>
          <a:spLocks noChangeArrowheads="1"/>
        </xdr:cNvSpPr>
      </xdr:nvSpPr>
      <xdr:spPr bwMode="auto">
        <a:xfrm>
          <a:off x="5934075" y="55626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400050</xdr:colOff>
      <xdr:row>18</xdr:row>
      <xdr:rowOff>66675</xdr:rowOff>
    </xdr:from>
    <xdr:to>
      <xdr:col>13</xdr:col>
      <xdr:colOff>847725</xdr:colOff>
      <xdr:row>20</xdr:row>
      <xdr:rowOff>123825</xdr:rowOff>
    </xdr:to>
    <xdr:sp macro="" textlink="">
      <xdr:nvSpPr>
        <xdr:cNvPr id="87882" name="Freeform 72"/>
        <xdr:cNvSpPr>
          <a:spLocks/>
        </xdr:cNvSpPr>
      </xdr:nvSpPr>
      <xdr:spPr bwMode="auto">
        <a:xfrm>
          <a:off x="6038850" y="5581650"/>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514350</xdr:colOff>
      <xdr:row>19</xdr:row>
      <xdr:rowOff>19050</xdr:rowOff>
    </xdr:from>
    <xdr:to>
      <xdr:col>13</xdr:col>
      <xdr:colOff>714375</xdr:colOff>
      <xdr:row>20</xdr:row>
      <xdr:rowOff>28575</xdr:rowOff>
    </xdr:to>
    <xdr:sp macro="" textlink="">
      <xdr:nvSpPr>
        <xdr:cNvPr id="87883" name="Freeform 73"/>
        <xdr:cNvSpPr>
          <a:spLocks/>
        </xdr:cNvSpPr>
      </xdr:nvSpPr>
      <xdr:spPr bwMode="auto">
        <a:xfrm>
          <a:off x="6153150" y="569595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295275</xdr:colOff>
      <xdr:row>21</xdr:row>
      <xdr:rowOff>0</xdr:rowOff>
    </xdr:from>
    <xdr:to>
      <xdr:col>13</xdr:col>
      <xdr:colOff>895350</xdr:colOff>
      <xdr:row>21</xdr:row>
      <xdr:rowOff>114300</xdr:rowOff>
    </xdr:to>
    <xdr:sp macro="" textlink="">
      <xdr:nvSpPr>
        <xdr:cNvPr id="87884" name="Freeform 74"/>
        <xdr:cNvSpPr>
          <a:spLocks/>
        </xdr:cNvSpPr>
      </xdr:nvSpPr>
      <xdr:spPr bwMode="auto">
        <a:xfrm>
          <a:off x="5934075" y="6019800"/>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895350</xdr:colOff>
      <xdr:row>18</xdr:row>
      <xdr:rowOff>47625</xdr:rowOff>
    </xdr:from>
    <xdr:to>
      <xdr:col>13</xdr:col>
      <xdr:colOff>1485900</xdr:colOff>
      <xdr:row>21</xdr:row>
      <xdr:rowOff>114300</xdr:rowOff>
    </xdr:to>
    <xdr:sp macro="" textlink="">
      <xdr:nvSpPr>
        <xdr:cNvPr id="87885" name="Rectangle 75"/>
        <xdr:cNvSpPr>
          <a:spLocks noChangeArrowheads="1"/>
        </xdr:cNvSpPr>
      </xdr:nvSpPr>
      <xdr:spPr bwMode="auto">
        <a:xfrm>
          <a:off x="6534150" y="55626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990600</xdr:colOff>
      <xdr:row>18</xdr:row>
      <xdr:rowOff>66675</xdr:rowOff>
    </xdr:from>
    <xdr:to>
      <xdr:col>13</xdr:col>
      <xdr:colOff>1438275</xdr:colOff>
      <xdr:row>20</xdr:row>
      <xdr:rowOff>123825</xdr:rowOff>
    </xdr:to>
    <xdr:sp macro="" textlink="">
      <xdr:nvSpPr>
        <xdr:cNvPr id="87886" name="Freeform 76"/>
        <xdr:cNvSpPr>
          <a:spLocks/>
        </xdr:cNvSpPr>
      </xdr:nvSpPr>
      <xdr:spPr bwMode="auto">
        <a:xfrm>
          <a:off x="6629400" y="5581650"/>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1104900</xdr:colOff>
      <xdr:row>19</xdr:row>
      <xdr:rowOff>19050</xdr:rowOff>
    </xdr:from>
    <xdr:to>
      <xdr:col>13</xdr:col>
      <xdr:colOff>1295400</xdr:colOff>
      <xdr:row>20</xdr:row>
      <xdr:rowOff>28575</xdr:rowOff>
    </xdr:to>
    <xdr:sp macro="" textlink="">
      <xdr:nvSpPr>
        <xdr:cNvPr id="87887" name="Freeform 77"/>
        <xdr:cNvSpPr>
          <a:spLocks/>
        </xdr:cNvSpPr>
      </xdr:nvSpPr>
      <xdr:spPr bwMode="auto">
        <a:xfrm>
          <a:off x="6743700" y="569595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895350</xdr:colOff>
      <xdr:row>21</xdr:row>
      <xdr:rowOff>0</xdr:rowOff>
    </xdr:from>
    <xdr:to>
      <xdr:col>13</xdr:col>
      <xdr:colOff>1485900</xdr:colOff>
      <xdr:row>21</xdr:row>
      <xdr:rowOff>114300</xdr:rowOff>
    </xdr:to>
    <xdr:sp macro="" textlink="">
      <xdr:nvSpPr>
        <xdr:cNvPr id="87888" name="Freeform 78"/>
        <xdr:cNvSpPr>
          <a:spLocks/>
        </xdr:cNvSpPr>
      </xdr:nvSpPr>
      <xdr:spPr bwMode="auto">
        <a:xfrm>
          <a:off x="6534150" y="6019800"/>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1476375</xdr:colOff>
      <xdr:row>18</xdr:row>
      <xdr:rowOff>47625</xdr:rowOff>
    </xdr:from>
    <xdr:to>
      <xdr:col>13</xdr:col>
      <xdr:colOff>2076450</xdr:colOff>
      <xdr:row>21</xdr:row>
      <xdr:rowOff>114300</xdr:rowOff>
    </xdr:to>
    <xdr:sp macro="" textlink="">
      <xdr:nvSpPr>
        <xdr:cNvPr id="87889" name="Rectangle 79"/>
        <xdr:cNvSpPr>
          <a:spLocks noChangeArrowheads="1"/>
        </xdr:cNvSpPr>
      </xdr:nvSpPr>
      <xdr:spPr bwMode="auto">
        <a:xfrm>
          <a:off x="7115175" y="55626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1571625</xdr:colOff>
      <xdr:row>18</xdr:row>
      <xdr:rowOff>66675</xdr:rowOff>
    </xdr:from>
    <xdr:to>
      <xdr:col>13</xdr:col>
      <xdr:colOff>2019300</xdr:colOff>
      <xdr:row>20</xdr:row>
      <xdr:rowOff>123825</xdr:rowOff>
    </xdr:to>
    <xdr:sp macro="" textlink="">
      <xdr:nvSpPr>
        <xdr:cNvPr id="87890" name="Freeform 80"/>
        <xdr:cNvSpPr>
          <a:spLocks/>
        </xdr:cNvSpPr>
      </xdr:nvSpPr>
      <xdr:spPr bwMode="auto">
        <a:xfrm>
          <a:off x="7210425" y="5581650"/>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1676400</xdr:colOff>
      <xdr:row>19</xdr:row>
      <xdr:rowOff>19050</xdr:rowOff>
    </xdr:from>
    <xdr:to>
      <xdr:col>13</xdr:col>
      <xdr:colOff>1885950</xdr:colOff>
      <xdr:row>20</xdr:row>
      <xdr:rowOff>28575</xdr:rowOff>
    </xdr:to>
    <xdr:sp macro="" textlink="">
      <xdr:nvSpPr>
        <xdr:cNvPr id="87891" name="Freeform 81"/>
        <xdr:cNvSpPr>
          <a:spLocks/>
        </xdr:cNvSpPr>
      </xdr:nvSpPr>
      <xdr:spPr bwMode="auto">
        <a:xfrm>
          <a:off x="7315200" y="56959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1476375</xdr:colOff>
      <xdr:row>21</xdr:row>
      <xdr:rowOff>0</xdr:rowOff>
    </xdr:from>
    <xdr:to>
      <xdr:col>13</xdr:col>
      <xdr:colOff>2066925</xdr:colOff>
      <xdr:row>21</xdr:row>
      <xdr:rowOff>114300</xdr:rowOff>
    </xdr:to>
    <xdr:sp macro="" textlink="">
      <xdr:nvSpPr>
        <xdr:cNvPr id="87892" name="Freeform 82"/>
        <xdr:cNvSpPr>
          <a:spLocks/>
        </xdr:cNvSpPr>
      </xdr:nvSpPr>
      <xdr:spPr bwMode="auto">
        <a:xfrm>
          <a:off x="7115175" y="6019800"/>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2066925</xdr:colOff>
      <xdr:row>18</xdr:row>
      <xdr:rowOff>47625</xdr:rowOff>
    </xdr:from>
    <xdr:to>
      <xdr:col>14</xdr:col>
      <xdr:colOff>190500</xdr:colOff>
      <xdr:row>21</xdr:row>
      <xdr:rowOff>114300</xdr:rowOff>
    </xdr:to>
    <xdr:sp macro="" textlink="">
      <xdr:nvSpPr>
        <xdr:cNvPr id="87893" name="Rectangle 83"/>
        <xdr:cNvSpPr>
          <a:spLocks noChangeArrowheads="1"/>
        </xdr:cNvSpPr>
      </xdr:nvSpPr>
      <xdr:spPr bwMode="auto">
        <a:xfrm>
          <a:off x="7705725" y="55626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2162175</xdr:colOff>
      <xdr:row>18</xdr:row>
      <xdr:rowOff>66675</xdr:rowOff>
    </xdr:from>
    <xdr:to>
      <xdr:col>14</xdr:col>
      <xdr:colOff>142875</xdr:colOff>
      <xdr:row>20</xdr:row>
      <xdr:rowOff>123825</xdr:rowOff>
    </xdr:to>
    <xdr:sp macro="" textlink="">
      <xdr:nvSpPr>
        <xdr:cNvPr id="87894" name="Freeform 84"/>
        <xdr:cNvSpPr>
          <a:spLocks/>
        </xdr:cNvSpPr>
      </xdr:nvSpPr>
      <xdr:spPr bwMode="auto">
        <a:xfrm>
          <a:off x="7800975" y="5581650"/>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2276475</xdr:colOff>
      <xdr:row>19</xdr:row>
      <xdr:rowOff>19050</xdr:rowOff>
    </xdr:from>
    <xdr:to>
      <xdr:col>14</xdr:col>
      <xdr:colOff>0</xdr:colOff>
      <xdr:row>20</xdr:row>
      <xdr:rowOff>28575</xdr:rowOff>
    </xdr:to>
    <xdr:sp macro="" textlink="">
      <xdr:nvSpPr>
        <xdr:cNvPr id="87895" name="Freeform 85"/>
        <xdr:cNvSpPr>
          <a:spLocks/>
        </xdr:cNvSpPr>
      </xdr:nvSpPr>
      <xdr:spPr bwMode="auto">
        <a:xfrm>
          <a:off x="7915275" y="569595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2066925</xdr:colOff>
      <xdr:row>21</xdr:row>
      <xdr:rowOff>0</xdr:rowOff>
    </xdr:from>
    <xdr:to>
      <xdr:col>14</xdr:col>
      <xdr:colOff>180975</xdr:colOff>
      <xdr:row>21</xdr:row>
      <xdr:rowOff>114300</xdr:rowOff>
    </xdr:to>
    <xdr:sp macro="" textlink="">
      <xdr:nvSpPr>
        <xdr:cNvPr id="87896" name="Freeform 86"/>
        <xdr:cNvSpPr>
          <a:spLocks/>
        </xdr:cNvSpPr>
      </xdr:nvSpPr>
      <xdr:spPr bwMode="auto">
        <a:xfrm>
          <a:off x="7705725" y="6019800"/>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1438275</xdr:colOff>
      <xdr:row>19</xdr:row>
      <xdr:rowOff>57150</xdr:rowOff>
    </xdr:from>
    <xdr:to>
      <xdr:col>12</xdr:col>
      <xdr:colOff>1543050</xdr:colOff>
      <xdr:row>19</xdr:row>
      <xdr:rowOff>161925</xdr:rowOff>
    </xdr:to>
    <xdr:sp macro="" textlink="">
      <xdr:nvSpPr>
        <xdr:cNvPr id="87897" name="Freeform 87"/>
        <xdr:cNvSpPr>
          <a:spLocks/>
        </xdr:cNvSpPr>
      </xdr:nvSpPr>
      <xdr:spPr bwMode="auto">
        <a:xfrm>
          <a:off x="5029200" y="5734050"/>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2019300</xdr:colOff>
      <xdr:row>19</xdr:row>
      <xdr:rowOff>57150</xdr:rowOff>
    </xdr:from>
    <xdr:to>
      <xdr:col>13</xdr:col>
      <xdr:colOff>85725</xdr:colOff>
      <xdr:row>19</xdr:row>
      <xdr:rowOff>161925</xdr:rowOff>
    </xdr:to>
    <xdr:sp macro="" textlink="">
      <xdr:nvSpPr>
        <xdr:cNvPr id="87898" name="Freeform 88"/>
        <xdr:cNvSpPr>
          <a:spLocks/>
        </xdr:cNvSpPr>
      </xdr:nvSpPr>
      <xdr:spPr bwMode="auto">
        <a:xfrm>
          <a:off x="5610225" y="5734050"/>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552450</xdr:colOff>
      <xdr:row>19</xdr:row>
      <xdr:rowOff>57150</xdr:rowOff>
    </xdr:from>
    <xdr:to>
      <xdr:col>13</xdr:col>
      <xdr:colOff>666750</xdr:colOff>
      <xdr:row>19</xdr:row>
      <xdr:rowOff>161925</xdr:rowOff>
    </xdr:to>
    <xdr:sp macro="" textlink="">
      <xdr:nvSpPr>
        <xdr:cNvPr id="87899" name="Freeform 89"/>
        <xdr:cNvSpPr>
          <a:spLocks/>
        </xdr:cNvSpPr>
      </xdr:nvSpPr>
      <xdr:spPr bwMode="auto">
        <a:xfrm>
          <a:off x="6191250" y="5734050"/>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1143000</xdr:colOff>
      <xdr:row>19</xdr:row>
      <xdr:rowOff>57150</xdr:rowOff>
    </xdr:from>
    <xdr:to>
      <xdr:col>13</xdr:col>
      <xdr:colOff>1257300</xdr:colOff>
      <xdr:row>19</xdr:row>
      <xdr:rowOff>161925</xdr:rowOff>
    </xdr:to>
    <xdr:sp macro="" textlink="">
      <xdr:nvSpPr>
        <xdr:cNvPr id="87900" name="Freeform 90"/>
        <xdr:cNvSpPr>
          <a:spLocks/>
        </xdr:cNvSpPr>
      </xdr:nvSpPr>
      <xdr:spPr bwMode="auto">
        <a:xfrm>
          <a:off x="6781800" y="5734050"/>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1733550</xdr:colOff>
      <xdr:row>19</xdr:row>
      <xdr:rowOff>57150</xdr:rowOff>
    </xdr:from>
    <xdr:to>
      <xdr:col>13</xdr:col>
      <xdr:colOff>1847850</xdr:colOff>
      <xdr:row>19</xdr:row>
      <xdr:rowOff>161925</xdr:rowOff>
    </xdr:to>
    <xdr:sp macro="" textlink="">
      <xdr:nvSpPr>
        <xdr:cNvPr id="87901" name="Freeform 91"/>
        <xdr:cNvSpPr>
          <a:spLocks/>
        </xdr:cNvSpPr>
      </xdr:nvSpPr>
      <xdr:spPr bwMode="auto">
        <a:xfrm>
          <a:off x="7372350" y="5734050"/>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2314575</xdr:colOff>
      <xdr:row>19</xdr:row>
      <xdr:rowOff>57150</xdr:rowOff>
    </xdr:from>
    <xdr:to>
      <xdr:col>13</xdr:col>
      <xdr:colOff>2438400</xdr:colOff>
      <xdr:row>19</xdr:row>
      <xdr:rowOff>161925</xdr:rowOff>
    </xdr:to>
    <xdr:sp macro="" textlink="">
      <xdr:nvSpPr>
        <xdr:cNvPr id="87902" name="Freeform 92"/>
        <xdr:cNvSpPr>
          <a:spLocks/>
        </xdr:cNvSpPr>
      </xdr:nvSpPr>
      <xdr:spPr bwMode="auto">
        <a:xfrm>
          <a:off x="7953375" y="5734050"/>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190500</xdr:colOff>
      <xdr:row>18</xdr:row>
      <xdr:rowOff>47625</xdr:rowOff>
    </xdr:from>
    <xdr:to>
      <xdr:col>16</xdr:col>
      <xdr:colOff>0</xdr:colOff>
      <xdr:row>21</xdr:row>
      <xdr:rowOff>114300</xdr:rowOff>
    </xdr:to>
    <xdr:sp macro="" textlink="">
      <xdr:nvSpPr>
        <xdr:cNvPr id="87903" name="Rectangle 93"/>
        <xdr:cNvSpPr>
          <a:spLocks noChangeArrowheads="1"/>
        </xdr:cNvSpPr>
      </xdr:nvSpPr>
      <xdr:spPr bwMode="auto">
        <a:xfrm>
          <a:off x="8296275" y="556260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285750</xdr:colOff>
      <xdr:row>18</xdr:row>
      <xdr:rowOff>66675</xdr:rowOff>
    </xdr:from>
    <xdr:to>
      <xdr:col>16</xdr:col>
      <xdr:colOff>0</xdr:colOff>
      <xdr:row>20</xdr:row>
      <xdr:rowOff>123825</xdr:rowOff>
    </xdr:to>
    <xdr:sp macro="" textlink="">
      <xdr:nvSpPr>
        <xdr:cNvPr id="87904" name="Freeform 94"/>
        <xdr:cNvSpPr>
          <a:spLocks/>
        </xdr:cNvSpPr>
      </xdr:nvSpPr>
      <xdr:spPr bwMode="auto">
        <a:xfrm>
          <a:off x="8391525" y="5581650"/>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390525</xdr:colOff>
      <xdr:row>19</xdr:row>
      <xdr:rowOff>19050</xdr:rowOff>
    </xdr:from>
    <xdr:to>
      <xdr:col>15</xdr:col>
      <xdr:colOff>123825</xdr:colOff>
      <xdr:row>20</xdr:row>
      <xdr:rowOff>28575</xdr:rowOff>
    </xdr:to>
    <xdr:sp macro="" textlink="">
      <xdr:nvSpPr>
        <xdr:cNvPr id="87905" name="Freeform 95"/>
        <xdr:cNvSpPr>
          <a:spLocks/>
        </xdr:cNvSpPr>
      </xdr:nvSpPr>
      <xdr:spPr bwMode="auto">
        <a:xfrm>
          <a:off x="8496300" y="56959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190500</xdr:colOff>
      <xdr:row>21</xdr:row>
      <xdr:rowOff>0</xdr:rowOff>
    </xdr:from>
    <xdr:to>
      <xdr:col>16</xdr:col>
      <xdr:colOff>0</xdr:colOff>
      <xdr:row>21</xdr:row>
      <xdr:rowOff>114300</xdr:rowOff>
    </xdr:to>
    <xdr:sp macro="" textlink="">
      <xdr:nvSpPr>
        <xdr:cNvPr id="87906" name="Freeform 96"/>
        <xdr:cNvSpPr>
          <a:spLocks/>
        </xdr:cNvSpPr>
      </xdr:nvSpPr>
      <xdr:spPr bwMode="auto">
        <a:xfrm>
          <a:off x="8296275" y="6019800"/>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447675</xdr:colOff>
      <xdr:row>19</xdr:row>
      <xdr:rowOff>57150</xdr:rowOff>
    </xdr:from>
    <xdr:to>
      <xdr:col>15</xdr:col>
      <xdr:colOff>85725</xdr:colOff>
      <xdr:row>19</xdr:row>
      <xdr:rowOff>161925</xdr:rowOff>
    </xdr:to>
    <xdr:sp macro="" textlink="">
      <xdr:nvSpPr>
        <xdr:cNvPr id="87907" name="Freeform 97"/>
        <xdr:cNvSpPr>
          <a:spLocks/>
        </xdr:cNvSpPr>
      </xdr:nvSpPr>
      <xdr:spPr bwMode="auto">
        <a:xfrm>
          <a:off x="8553450" y="5734050"/>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absolute">
    <xdr:from>
      <xdr:col>1</xdr:col>
      <xdr:colOff>9525</xdr:colOff>
      <xdr:row>0</xdr:row>
      <xdr:rowOff>38100</xdr:rowOff>
    </xdr:from>
    <xdr:to>
      <xdr:col>12</xdr:col>
      <xdr:colOff>1181100</xdr:colOff>
      <xdr:row>3</xdr:row>
      <xdr:rowOff>95250</xdr:rowOff>
    </xdr:to>
    <xdr:grpSp>
      <xdr:nvGrpSpPr>
        <xdr:cNvPr id="87908" name="Group 98"/>
        <xdr:cNvGrpSpPr>
          <a:grpSpLocks noChangeAspect="1"/>
        </xdr:cNvGrpSpPr>
      </xdr:nvGrpSpPr>
      <xdr:grpSpPr bwMode="auto">
        <a:xfrm>
          <a:off x="76200" y="38100"/>
          <a:ext cx="4695825" cy="571500"/>
          <a:chOff x="8" y="6"/>
          <a:chExt cx="479" cy="60"/>
        </a:xfrm>
      </xdr:grpSpPr>
      <xdr:sp macro="" textlink="">
        <xdr:nvSpPr>
          <xdr:cNvPr id="87969" name="AutoShape 99"/>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7970" name="Rectangle 100"/>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71" name="Freeform 101"/>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72" name="Freeform 102"/>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73" name="Freeform 103"/>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74" name="Rectangle 104"/>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75" name="Freeform 105"/>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76" name="Freeform 106"/>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77" name="Freeform 107"/>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78" name="Rectangle 108"/>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79" name="Freeform 109"/>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0" name="Freeform 110"/>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1" name="Freeform 111"/>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2" name="Rectangle 112"/>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83" name="Freeform 113"/>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4" name="Freeform 114"/>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5" name="Freeform 115"/>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6" name="Rectangle 116"/>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87" name="Freeform 117"/>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8" name="Freeform 118"/>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89" name="Freeform 119"/>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0" name="Rectangle 120"/>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91" name="Freeform 121"/>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2" name="Freeform 122"/>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3" name="Freeform 123"/>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4" name="Rectangle 124"/>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95" name="Freeform 125"/>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6" name="Freeform 126"/>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7" name="Freeform 127"/>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998" name="Rectangle 128"/>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999" name="Freeform 129"/>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0" name="Freeform 130"/>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1" name="Freeform 131"/>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2" name="Freeform 132"/>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3" name="Freeform 133"/>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4" name="Freeform 134"/>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5" name="Freeform 135"/>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6" name="Freeform 136"/>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7" name="Freeform 137"/>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8" name="Freeform 138"/>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009" name="Freeform 139"/>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1190625</xdr:colOff>
      <xdr:row>1</xdr:row>
      <xdr:rowOff>9525</xdr:rowOff>
    </xdr:from>
    <xdr:to>
      <xdr:col>12</xdr:col>
      <xdr:colOff>1781175</xdr:colOff>
      <xdr:row>3</xdr:row>
      <xdr:rowOff>114300</xdr:rowOff>
    </xdr:to>
    <xdr:sp macro="" textlink="">
      <xdr:nvSpPr>
        <xdr:cNvPr id="87909" name="Rectangle 140"/>
        <xdr:cNvSpPr>
          <a:spLocks noChangeArrowheads="1"/>
        </xdr:cNvSpPr>
      </xdr:nvSpPr>
      <xdr:spPr bwMode="auto">
        <a:xfrm>
          <a:off x="4781550" y="5715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1285875</xdr:colOff>
      <xdr:row>1</xdr:row>
      <xdr:rowOff>19050</xdr:rowOff>
    </xdr:from>
    <xdr:to>
      <xdr:col>12</xdr:col>
      <xdr:colOff>1743075</xdr:colOff>
      <xdr:row>2</xdr:row>
      <xdr:rowOff>76200</xdr:rowOff>
    </xdr:to>
    <xdr:sp macro="" textlink="">
      <xdr:nvSpPr>
        <xdr:cNvPr id="87910" name="Freeform 141"/>
        <xdr:cNvSpPr>
          <a:spLocks/>
        </xdr:cNvSpPr>
      </xdr:nvSpPr>
      <xdr:spPr bwMode="auto">
        <a:xfrm>
          <a:off x="4876800" y="66675"/>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1400175</xdr:colOff>
      <xdr:row>1</xdr:row>
      <xdr:rowOff>123825</xdr:rowOff>
    </xdr:from>
    <xdr:to>
      <xdr:col>12</xdr:col>
      <xdr:colOff>1590675</xdr:colOff>
      <xdr:row>1</xdr:row>
      <xdr:rowOff>314325</xdr:rowOff>
    </xdr:to>
    <xdr:sp macro="" textlink="">
      <xdr:nvSpPr>
        <xdr:cNvPr id="87911" name="Freeform 142"/>
        <xdr:cNvSpPr>
          <a:spLocks/>
        </xdr:cNvSpPr>
      </xdr:nvSpPr>
      <xdr:spPr bwMode="auto">
        <a:xfrm>
          <a:off x="4991100" y="1714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1190625</xdr:colOff>
      <xdr:row>2</xdr:row>
      <xdr:rowOff>114300</xdr:rowOff>
    </xdr:from>
    <xdr:to>
      <xdr:col>12</xdr:col>
      <xdr:colOff>1781175</xdr:colOff>
      <xdr:row>3</xdr:row>
      <xdr:rowOff>104775</xdr:rowOff>
    </xdr:to>
    <xdr:sp macro="" textlink="">
      <xdr:nvSpPr>
        <xdr:cNvPr id="87912" name="Freeform 143"/>
        <xdr:cNvSpPr>
          <a:spLocks/>
        </xdr:cNvSpPr>
      </xdr:nvSpPr>
      <xdr:spPr bwMode="auto">
        <a:xfrm>
          <a:off x="4781550" y="504825"/>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1781175</xdr:colOff>
      <xdr:row>1</xdr:row>
      <xdr:rowOff>9525</xdr:rowOff>
    </xdr:from>
    <xdr:to>
      <xdr:col>13</xdr:col>
      <xdr:colOff>314325</xdr:colOff>
      <xdr:row>3</xdr:row>
      <xdr:rowOff>114300</xdr:rowOff>
    </xdr:to>
    <xdr:sp macro="" textlink="">
      <xdr:nvSpPr>
        <xdr:cNvPr id="87913" name="Rectangle 144"/>
        <xdr:cNvSpPr>
          <a:spLocks noChangeArrowheads="1"/>
        </xdr:cNvSpPr>
      </xdr:nvSpPr>
      <xdr:spPr bwMode="auto">
        <a:xfrm>
          <a:off x="5372100" y="5715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1866900</xdr:colOff>
      <xdr:row>1</xdr:row>
      <xdr:rowOff>19050</xdr:rowOff>
    </xdr:from>
    <xdr:to>
      <xdr:col>13</xdr:col>
      <xdr:colOff>266700</xdr:colOff>
      <xdr:row>2</xdr:row>
      <xdr:rowOff>76200</xdr:rowOff>
    </xdr:to>
    <xdr:sp macro="" textlink="">
      <xdr:nvSpPr>
        <xdr:cNvPr id="87914" name="Freeform 145"/>
        <xdr:cNvSpPr>
          <a:spLocks/>
        </xdr:cNvSpPr>
      </xdr:nvSpPr>
      <xdr:spPr bwMode="auto">
        <a:xfrm>
          <a:off x="5457825" y="6667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1981200</xdr:colOff>
      <xdr:row>1</xdr:row>
      <xdr:rowOff>123825</xdr:rowOff>
    </xdr:from>
    <xdr:to>
      <xdr:col>13</xdr:col>
      <xdr:colOff>133350</xdr:colOff>
      <xdr:row>1</xdr:row>
      <xdr:rowOff>314325</xdr:rowOff>
    </xdr:to>
    <xdr:sp macro="" textlink="">
      <xdr:nvSpPr>
        <xdr:cNvPr id="87915" name="Freeform 146"/>
        <xdr:cNvSpPr>
          <a:spLocks/>
        </xdr:cNvSpPr>
      </xdr:nvSpPr>
      <xdr:spPr bwMode="auto">
        <a:xfrm>
          <a:off x="5572125" y="17145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1781175</xdr:colOff>
      <xdr:row>2</xdr:row>
      <xdr:rowOff>114300</xdr:rowOff>
    </xdr:from>
    <xdr:to>
      <xdr:col>13</xdr:col>
      <xdr:colOff>314325</xdr:colOff>
      <xdr:row>3</xdr:row>
      <xdr:rowOff>104775</xdr:rowOff>
    </xdr:to>
    <xdr:sp macro="" textlink="">
      <xdr:nvSpPr>
        <xdr:cNvPr id="87916" name="Freeform 147"/>
        <xdr:cNvSpPr>
          <a:spLocks/>
        </xdr:cNvSpPr>
      </xdr:nvSpPr>
      <xdr:spPr bwMode="auto">
        <a:xfrm>
          <a:off x="5372100" y="504825"/>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304800</xdr:colOff>
      <xdr:row>1</xdr:row>
      <xdr:rowOff>9525</xdr:rowOff>
    </xdr:from>
    <xdr:to>
      <xdr:col>13</xdr:col>
      <xdr:colOff>904875</xdr:colOff>
      <xdr:row>3</xdr:row>
      <xdr:rowOff>114300</xdr:rowOff>
    </xdr:to>
    <xdr:sp macro="" textlink="">
      <xdr:nvSpPr>
        <xdr:cNvPr id="87917" name="Rectangle 148"/>
        <xdr:cNvSpPr>
          <a:spLocks noChangeArrowheads="1"/>
        </xdr:cNvSpPr>
      </xdr:nvSpPr>
      <xdr:spPr bwMode="auto">
        <a:xfrm>
          <a:off x="5943600" y="5715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419100</xdr:colOff>
      <xdr:row>1</xdr:row>
      <xdr:rowOff>19050</xdr:rowOff>
    </xdr:from>
    <xdr:to>
      <xdr:col>13</xdr:col>
      <xdr:colOff>866775</xdr:colOff>
      <xdr:row>2</xdr:row>
      <xdr:rowOff>76200</xdr:rowOff>
    </xdr:to>
    <xdr:sp macro="" textlink="">
      <xdr:nvSpPr>
        <xdr:cNvPr id="87918" name="Freeform 149"/>
        <xdr:cNvSpPr>
          <a:spLocks/>
        </xdr:cNvSpPr>
      </xdr:nvSpPr>
      <xdr:spPr bwMode="auto">
        <a:xfrm>
          <a:off x="6057900" y="6667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523875</xdr:colOff>
      <xdr:row>1</xdr:row>
      <xdr:rowOff>123825</xdr:rowOff>
    </xdr:from>
    <xdr:to>
      <xdr:col>13</xdr:col>
      <xdr:colOff>723900</xdr:colOff>
      <xdr:row>1</xdr:row>
      <xdr:rowOff>314325</xdr:rowOff>
    </xdr:to>
    <xdr:sp macro="" textlink="">
      <xdr:nvSpPr>
        <xdr:cNvPr id="87919" name="Freeform 150"/>
        <xdr:cNvSpPr>
          <a:spLocks/>
        </xdr:cNvSpPr>
      </xdr:nvSpPr>
      <xdr:spPr bwMode="auto">
        <a:xfrm>
          <a:off x="6162675" y="17145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304800</xdr:colOff>
      <xdr:row>2</xdr:row>
      <xdr:rowOff>114300</xdr:rowOff>
    </xdr:from>
    <xdr:to>
      <xdr:col>13</xdr:col>
      <xdr:colOff>904875</xdr:colOff>
      <xdr:row>3</xdr:row>
      <xdr:rowOff>104775</xdr:rowOff>
    </xdr:to>
    <xdr:sp macro="" textlink="">
      <xdr:nvSpPr>
        <xdr:cNvPr id="87920" name="Freeform 151"/>
        <xdr:cNvSpPr>
          <a:spLocks/>
        </xdr:cNvSpPr>
      </xdr:nvSpPr>
      <xdr:spPr bwMode="auto">
        <a:xfrm>
          <a:off x="5943600" y="504825"/>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904875</xdr:colOff>
      <xdr:row>1</xdr:row>
      <xdr:rowOff>9525</xdr:rowOff>
    </xdr:from>
    <xdr:to>
      <xdr:col>13</xdr:col>
      <xdr:colOff>1495425</xdr:colOff>
      <xdr:row>3</xdr:row>
      <xdr:rowOff>114300</xdr:rowOff>
    </xdr:to>
    <xdr:sp macro="" textlink="">
      <xdr:nvSpPr>
        <xdr:cNvPr id="87921" name="Rectangle 152"/>
        <xdr:cNvSpPr>
          <a:spLocks noChangeArrowheads="1"/>
        </xdr:cNvSpPr>
      </xdr:nvSpPr>
      <xdr:spPr bwMode="auto">
        <a:xfrm>
          <a:off x="6543675" y="5715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1000125</xdr:colOff>
      <xdr:row>1</xdr:row>
      <xdr:rowOff>19050</xdr:rowOff>
    </xdr:from>
    <xdr:to>
      <xdr:col>13</xdr:col>
      <xdr:colOff>1447800</xdr:colOff>
      <xdr:row>2</xdr:row>
      <xdr:rowOff>76200</xdr:rowOff>
    </xdr:to>
    <xdr:sp macro="" textlink="">
      <xdr:nvSpPr>
        <xdr:cNvPr id="87922" name="Freeform 153"/>
        <xdr:cNvSpPr>
          <a:spLocks/>
        </xdr:cNvSpPr>
      </xdr:nvSpPr>
      <xdr:spPr bwMode="auto">
        <a:xfrm>
          <a:off x="6638925" y="66675"/>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1104900</xdr:colOff>
      <xdr:row>1</xdr:row>
      <xdr:rowOff>123825</xdr:rowOff>
    </xdr:from>
    <xdr:to>
      <xdr:col>13</xdr:col>
      <xdr:colOff>1295400</xdr:colOff>
      <xdr:row>1</xdr:row>
      <xdr:rowOff>314325</xdr:rowOff>
    </xdr:to>
    <xdr:sp macro="" textlink="">
      <xdr:nvSpPr>
        <xdr:cNvPr id="87923" name="Freeform 154"/>
        <xdr:cNvSpPr>
          <a:spLocks/>
        </xdr:cNvSpPr>
      </xdr:nvSpPr>
      <xdr:spPr bwMode="auto">
        <a:xfrm>
          <a:off x="6743700" y="17145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904875</xdr:colOff>
      <xdr:row>2</xdr:row>
      <xdr:rowOff>114300</xdr:rowOff>
    </xdr:from>
    <xdr:to>
      <xdr:col>13</xdr:col>
      <xdr:colOff>1495425</xdr:colOff>
      <xdr:row>3</xdr:row>
      <xdr:rowOff>104775</xdr:rowOff>
    </xdr:to>
    <xdr:sp macro="" textlink="">
      <xdr:nvSpPr>
        <xdr:cNvPr id="87924" name="Freeform 155"/>
        <xdr:cNvSpPr>
          <a:spLocks/>
        </xdr:cNvSpPr>
      </xdr:nvSpPr>
      <xdr:spPr bwMode="auto">
        <a:xfrm>
          <a:off x="6543675" y="504825"/>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1485900</xdr:colOff>
      <xdr:row>1</xdr:row>
      <xdr:rowOff>9525</xdr:rowOff>
    </xdr:from>
    <xdr:to>
      <xdr:col>13</xdr:col>
      <xdr:colOff>2085975</xdr:colOff>
      <xdr:row>3</xdr:row>
      <xdr:rowOff>114300</xdr:rowOff>
    </xdr:to>
    <xdr:sp macro="" textlink="">
      <xdr:nvSpPr>
        <xdr:cNvPr id="87925" name="Rectangle 156"/>
        <xdr:cNvSpPr>
          <a:spLocks noChangeArrowheads="1"/>
        </xdr:cNvSpPr>
      </xdr:nvSpPr>
      <xdr:spPr bwMode="auto">
        <a:xfrm>
          <a:off x="7124700" y="5715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1581150</xdr:colOff>
      <xdr:row>1</xdr:row>
      <xdr:rowOff>19050</xdr:rowOff>
    </xdr:from>
    <xdr:to>
      <xdr:col>13</xdr:col>
      <xdr:colOff>2028825</xdr:colOff>
      <xdr:row>2</xdr:row>
      <xdr:rowOff>76200</xdr:rowOff>
    </xdr:to>
    <xdr:sp macro="" textlink="">
      <xdr:nvSpPr>
        <xdr:cNvPr id="87926" name="Freeform 157"/>
        <xdr:cNvSpPr>
          <a:spLocks/>
        </xdr:cNvSpPr>
      </xdr:nvSpPr>
      <xdr:spPr bwMode="auto">
        <a:xfrm>
          <a:off x="7219950" y="66675"/>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1676400</xdr:colOff>
      <xdr:row>1</xdr:row>
      <xdr:rowOff>123825</xdr:rowOff>
    </xdr:from>
    <xdr:to>
      <xdr:col>13</xdr:col>
      <xdr:colOff>1885950</xdr:colOff>
      <xdr:row>1</xdr:row>
      <xdr:rowOff>314325</xdr:rowOff>
    </xdr:to>
    <xdr:sp macro="" textlink="">
      <xdr:nvSpPr>
        <xdr:cNvPr id="87927" name="Freeform 158"/>
        <xdr:cNvSpPr>
          <a:spLocks/>
        </xdr:cNvSpPr>
      </xdr:nvSpPr>
      <xdr:spPr bwMode="auto">
        <a:xfrm>
          <a:off x="7315200" y="1714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1485900</xdr:colOff>
      <xdr:row>2</xdr:row>
      <xdr:rowOff>114300</xdr:rowOff>
    </xdr:from>
    <xdr:to>
      <xdr:col>13</xdr:col>
      <xdr:colOff>2076450</xdr:colOff>
      <xdr:row>3</xdr:row>
      <xdr:rowOff>104775</xdr:rowOff>
    </xdr:to>
    <xdr:sp macro="" textlink="">
      <xdr:nvSpPr>
        <xdr:cNvPr id="87928" name="Freeform 159"/>
        <xdr:cNvSpPr>
          <a:spLocks/>
        </xdr:cNvSpPr>
      </xdr:nvSpPr>
      <xdr:spPr bwMode="auto">
        <a:xfrm>
          <a:off x="7124700" y="504825"/>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2076450</xdr:colOff>
      <xdr:row>1</xdr:row>
      <xdr:rowOff>9525</xdr:rowOff>
    </xdr:from>
    <xdr:to>
      <xdr:col>14</xdr:col>
      <xdr:colOff>200025</xdr:colOff>
      <xdr:row>3</xdr:row>
      <xdr:rowOff>114300</xdr:rowOff>
    </xdr:to>
    <xdr:sp macro="" textlink="">
      <xdr:nvSpPr>
        <xdr:cNvPr id="87929" name="Rectangle 160"/>
        <xdr:cNvSpPr>
          <a:spLocks noChangeArrowheads="1"/>
        </xdr:cNvSpPr>
      </xdr:nvSpPr>
      <xdr:spPr bwMode="auto">
        <a:xfrm>
          <a:off x="7715250" y="5715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2171700</xdr:colOff>
      <xdr:row>1</xdr:row>
      <xdr:rowOff>19050</xdr:rowOff>
    </xdr:from>
    <xdr:to>
      <xdr:col>14</xdr:col>
      <xdr:colOff>152400</xdr:colOff>
      <xdr:row>2</xdr:row>
      <xdr:rowOff>76200</xdr:rowOff>
    </xdr:to>
    <xdr:sp macro="" textlink="">
      <xdr:nvSpPr>
        <xdr:cNvPr id="87930" name="Freeform 161"/>
        <xdr:cNvSpPr>
          <a:spLocks/>
        </xdr:cNvSpPr>
      </xdr:nvSpPr>
      <xdr:spPr bwMode="auto">
        <a:xfrm>
          <a:off x="7810500" y="66675"/>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2286000</xdr:colOff>
      <xdr:row>1</xdr:row>
      <xdr:rowOff>123825</xdr:rowOff>
    </xdr:from>
    <xdr:to>
      <xdr:col>14</xdr:col>
      <xdr:colOff>9525</xdr:colOff>
      <xdr:row>1</xdr:row>
      <xdr:rowOff>314325</xdr:rowOff>
    </xdr:to>
    <xdr:sp macro="" textlink="">
      <xdr:nvSpPr>
        <xdr:cNvPr id="87931" name="Freeform 162"/>
        <xdr:cNvSpPr>
          <a:spLocks/>
        </xdr:cNvSpPr>
      </xdr:nvSpPr>
      <xdr:spPr bwMode="auto">
        <a:xfrm>
          <a:off x="7924800" y="17145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2076450</xdr:colOff>
      <xdr:row>2</xdr:row>
      <xdr:rowOff>114300</xdr:rowOff>
    </xdr:from>
    <xdr:to>
      <xdr:col>14</xdr:col>
      <xdr:colOff>190500</xdr:colOff>
      <xdr:row>3</xdr:row>
      <xdr:rowOff>104775</xdr:rowOff>
    </xdr:to>
    <xdr:sp macro="" textlink="">
      <xdr:nvSpPr>
        <xdr:cNvPr id="87932" name="Freeform 163"/>
        <xdr:cNvSpPr>
          <a:spLocks/>
        </xdr:cNvSpPr>
      </xdr:nvSpPr>
      <xdr:spPr bwMode="auto">
        <a:xfrm>
          <a:off x="7715250" y="504825"/>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1447800</xdr:colOff>
      <xdr:row>1</xdr:row>
      <xdr:rowOff>171450</xdr:rowOff>
    </xdr:from>
    <xdr:to>
      <xdr:col>12</xdr:col>
      <xdr:colOff>1552575</xdr:colOff>
      <xdr:row>1</xdr:row>
      <xdr:rowOff>276225</xdr:rowOff>
    </xdr:to>
    <xdr:sp macro="" textlink="">
      <xdr:nvSpPr>
        <xdr:cNvPr id="87933" name="Freeform 164"/>
        <xdr:cNvSpPr>
          <a:spLocks/>
        </xdr:cNvSpPr>
      </xdr:nvSpPr>
      <xdr:spPr bwMode="auto">
        <a:xfrm>
          <a:off x="5038725" y="219075"/>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2028825</xdr:colOff>
      <xdr:row>1</xdr:row>
      <xdr:rowOff>171450</xdr:rowOff>
    </xdr:from>
    <xdr:to>
      <xdr:col>13</xdr:col>
      <xdr:colOff>95250</xdr:colOff>
      <xdr:row>1</xdr:row>
      <xdr:rowOff>276225</xdr:rowOff>
    </xdr:to>
    <xdr:sp macro="" textlink="">
      <xdr:nvSpPr>
        <xdr:cNvPr id="87934" name="Freeform 165"/>
        <xdr:cNvSpPr>
          <a:spLocks/>
        </xdr:cNvSpPr>
      </xdr:nvSpPr>
      <xdr:spPr bwMode="auto">
        <a:xfrm>
          <a:off x="5619750" y="219075"/>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561975</xdr:colOff>
      <xdr:row>1</xdr:row>
      <xdr:rowOff>171450</xdr:rowOff>
    </xdr:from>
    <xdr:to>
      <xdr:col>13</xdr:col>
      <xdr:colOff>676275</xdr:colOff>
      <xdr:row>1</xdr:row>
      <xdr:rowOff>276225</xdr:rowOff>
    </xdr:to>
    <xdr:sp macro="" textlink="">
      <xdr:nvSpPr>
        <xdr:cNvPr id="87935" name="Freeform 166"/>
        <xdr:cNvSpPr>
          <a:spLocks/>
        </xdr:cNvSpPr>
      </xdr:nvSpPr>
      <xdr:spPr bwMode="auto">
        <a:xfrm>
          <a:off x="6200775" y="219075"/>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1152525</xdr:colOff>
      <xdr:row>1</xdr:row>
      <xdr:rowOff>171450</xdr:rowOff>
    </xdr:from>
    <xdr:to>
      <xdr:col>13</xdr:col>
      <xdr:colOff>1266825</xdr:colOff>
      <xdr:row>1</xdr:row>
      <xdr:rowOff>276225</xdr:rowOff>
    </xdr:to>
    <xdr:sp macro="" textlink="">
      <xdr:nvSpPr>
        <xdr:cNvPr id="87936" name="Freeform 167"/>
        <xdr:cNvSpPr>
          <a:spLocks/>
        </xdr:cNvSpPr>
      </xdr:nvSpPr>
      <xdr:spPr bwMode="auto">
        <a:xfrm>
          <a:off x="6791325" y="219075"/>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1752600</xdr:colOff>
      <xdr:row>1</xdr:row>
      <xdr:rowOff>171450</xdr:rowOff>
    </xdr:from>
    <xdr:to>
      <xdr:col>13</xdr:col>
      <xdr:colOff>1866900</xdr:colOff>
      <xdr:row>1</xdr:row>
      <xdr:rowOff>276225</xdr:rowOff>
    </xdr:to>
    <xdr:sp macro="" textlink="">
      <xdr:nvSpPr>
        <xdr:cNvPr id="87937" name="Freeform 168"/>
        <xdr:cNvSpPr>
          <a:spLocks/>
        </xdr:cNvSpPr>
      </xdr:nvSpPr>
      <xdr:spPr bwMode="auto">
        <a:xfrm>
          <a:off x="7391400" y="21907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2324100</xdr:colOff>
      <xdr:row>1</xdr:row>
      <xdr:rowOff>171450</xdr:rowOff>
    </xdr:from>
    <xdr:to>
      <xdr:col>13</xdr:col>
      <xdr:colOff>2447925</xdr:colOff>
      <xdr:row>1</xdr:row>
      <xdr:rowOff>276225</xdr:rowOff>
    </xdr:to>
    <xdr:sp macro="" textlink="">
      <xdr:nvSpPr>
        <xdr:cNvPr id="87938" name="Freeform 169"/>
        <xdr:cNvSpPr>
          <a:spLocks/>
        </xdr:cNvSpPr>
      </xdr:nvSpPr>
      <xdr:spPr bwMode="auto">
        <a:xfrm>
          <a:off x="7962900" y="219075"/>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200025</xdr:colOff>
      <xdr:row>1</xdr:row>
      <xdr:rowOff>9525</xdr:rowOff>
    </xdr:from>
    <xdr:to>
      <xdr:col>16</xdr:col>
      <xdr:colOff>9525</xdr:colOff>
      <xdr:row>3</xdr:row>
      <xdr:rowOff>114300</xdr:rowOff>
    </xdr:to>
    <xdr:sp macro="" textlink="">
      <xdr:nvSpPr>
        <xdr:cNvPr id="87939" name="Rectangle 170"/>
        <xdr:cNvSpPr>
          <a:spLocks noChangeArrowheads="1"/>
        </xdr:cNvSpPr>
      </xdr:nvSpPr>
      <xdr:spPr bwMode="auto">
        <a:xfrm>
          <a:off x="8305800" y="5715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295275</xdr:colOff>
      <xdr:row>1</xdr:row>
      <xdr:rowOff>19050</xdr:rowOff>
    </xdr:from>
    <xdr:to>
      <xdr:col>16</xdr:col>
      <xdr:colOff>9525</xdr:colOff>
      <xdr:row>2</xdr:row>
      <xdr:rowOff>76200</xdr:rowOff>
    </xdr:to>
    <xdr:sp macro="" textlink="">
      <xdr:nvSpPr>
        <xdr:cNvPr id="87940" name="Freeform 171"/>
        <xdr:cNvSpPr>
          <a:spLocks/>
        </xdr:cNvSpPr>
      </xdr:nvSpPr>
      <xdr:spPr bwMode="auto">
        <a:xfrm>
          <a:off x="8401050" y="66675"/>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400050</xdr:colOff>
      <xdr:row>1</xdr:row>
      <xdr:rowOff>123825</xdr:rowOff>
    </xdr:from>
    <xdr:to>
      <xdr:col>15</xdr:col>
      <xdr:colOff>133350</xdr:colOff>
      <xdr:row>1</xdr:row>
      <xdr:rowOff>314325</xdr:rowOff>
    </xdr:to>
    <xdr:sp macro="" textlink="">
      <xdr:nvSpPr>
        <xdr:cNvPr id="87941" name="Freeform 172"/>
        <xdr:cNvSpPr>
          <a:spLocks/>
        </xdr:cNvSpPr>
      </xdr:nvSpPr>
      <xdr:spPr bwMode="auto">
        <a:xfrm>
          <a:off x="8505825" y="1714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200025</xdr:colOff>
      <xdr:row>2</xdr:row>
      <xdr:rowOff>114300</xdr:rowOff>
    </xdr:from>
    <xdr:to>
      <xdr:col>16</xdr:col>
      <xdr:colOff>9525</xdr:colOff>
      <xdr:row>3</xdr:row>
      <xdr:rowOff>104775</xdr:rowOff>
    </xdr:to>
    <xdr:sp macro="" textlink="">
      <xdr:nvSpPr>
        <xdr:cNvPr id="87942" name="Freeform 173"/>
        <xdr:cNvSpPr>
          <a:spLocks/>
        </xdr:cNvSpPr>
      </xdr:nvSpPr>
      <xdr:spPr bwMode="auto">
        <a:xfrm>
          <a:off x="8305800" y="504825"/>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457200</xdr:colOff>
      <xdr:row>1</xdr:row>
      <xdr:rowOff>171450</xdr:rowOff>
    </xdr:from>
    <xdr:to>
      <xdr:col>15</xdr:col>
      <xdr:colOff>95250</xdr:colOff>
      <xdr:row>1</xdr:row>
      <xdr:rowOff>276225</xdr:rowOff>
    </xdr:to>
    <xdr:sp macro="" textlink="">
      <xdr:nvSpPr>
        <xdr:cNvPr id="87943" name="Freeform 174"/>
        <xdr:cNvSpPr>
          <a:spLocks/>
        </xdr:cNvSpPr>
      </xdr:nvSpPr>
      <xdr:spPr bwMode="auto">
        <a:xfrm>
          <a:off x="8562975" y="21907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180975</xdr:colOff>
      <xdr:row>9</xdr:row>
      <xdr:rowOff>323850</xdr:rowOff>
    </xdr:from>
    <xdr:to>
      <xdr:col>14</xdr:col>
      <xdr:colOff>57150</xdr:colOff>
      <xdr:row>9</xdr:row>
      <xdr:rowOff>323850</xdr:rowOff>
    </xdr:to>
    <xdr:sp macro="" textlink="">
      <xdr:nvSpPr>
        <xdr:cNvPr id="87944" name="Line 182"/>
        <xdr:cNvSpPr>
          <a:spLocks noChangeShapeType="1"/>
        </xdr:cNvSpPr>
      </xdr:nvSpPr>
      <xdr:spPr bwMode="auto">
        <a:xfrm>
          <a:off x="247650" y="3000375"/>
          <a:ext cx="791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2276475</xdr:colOff>
      <xdr:row>3</xdr:row>
      <xdr:rowOff>142875</xdr:rowOff>
    </xdr:from>
    <xdr:to>
      <xdr:col>13</xdr:col>
      <xdr:colOff>2438400</xdr:colOff>
      <xdr:row>4</xdr:row>
      <xdr:rowOff>295275</xdr:rowOff>
    </xdr:to>
    <xdr:sp macro="" textlink="">
      <xdr:nvSpPr>
        <xdr:cNvPr id="64712" name="WordArt 200"/>
        <xdr:cNvSpPr>
          <a:spLocks noChangeArrowheads="1" noChangeShapeType="1" noTextEdit="1"/>
        </xdr:cNvSpPr>
      </xdr:nvSpPr>
      <xdr:spPr bwMode="auto">
        <a:xfrm>
          <a:off x="7915275" y="657225"/>
          <a:ext cx="161925" cy="31432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b</a:t>
          </a:r>
        </a:p>
      </xdr:txBody>
    </xdr:sp>
    <xdr:clientData/>
  </xdr:twoCellAnchor>
  <xdr:twoCellAnchor>
    <xdr:from>
      <xdr:col>8</xdr:col>
      <xdr:colOff>209550</xdr:colOff>
      <xdr:row>8</xdr:row>
      <xdr:rowOff>123825</xdr:rowOff>
    </xdr:from>
    <xdr:to>
      <xdr:col>11</xdr:col>
      <xdr:colOff>57150</xdr:colOff>
      <xdr:row>9</xdr:row>
      <xdr:rowOff>19050</xdr:rowOff>
    </xdr:to>
    <xdr:sp macro="" textlink="">
      <xdr:nvSpPr>
        <xdr:cNvPr id="64722" name="WordArt 210"/>
        <xdr:cNvSpPr>
          <a:spLocks noChangeArrowheads="1" noChangeShapeType="1" noTextEdit="1"/>
        </xdr:cNvSpPr>
      </xdr:nvSpPr>
      <xdr:spPr bwMode="auto">
        <a:xfrm>
          <a:off x="2686050" y="2400300"/>
          <a:ext cx="676275" cy="2952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the</a:t>
          </a:r>
        </a:p>
      </xdr:txBody>
    </xdr:sp>
    <xdr:clientData/>
  </xdr:twoCellAnchor>
  <xdr:twoCellAnchor>
    <xdr:from>
      <xdr:col>2</xdr:col>
      <xdr:colOff>190500</xdr:colOff>
      <xdr:row>8</xdr:row>
      <xdr:rowOff>123825</xdr:rowOff>
    </xdr:from>
    <xdr:to>
      <xdr:col>4</xdr:col>
      <xdr:colOff>161925</xdr:colOff>
      <xdr:row>9</xdr:row>
      <xdr:rowOff>19050</xdr:rowOff>
    </xdr:to>
    <xdr:sp macro="" textlink="">
      <xdr:nvSpPr>
        <xdr:cNvPr id="64723" name="WordArt 211"/>
        <xdr:cNvSpPr>
          <a:spLocks noChangeArrowheads="1" noChangeShapeType="1" noTextEdit="1"/>
        </xdr:cNvSpPr>
      </xdr:nvSpPr>
      <xdr:spPr bwMode="auto">
        <a:xfrm>
          <a:off x="714375" y="2400300"/>
          <a:ext cx="676275" cy="2952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Five</a:t>
          </a:r>
        </a:p>
      </xdr:txBody>
    </xdr:sp>
    <xdr:clientData/>
  </xdr:twoCellAnchor>
  <xdr:twoCellAnchor>
    <xdr:from>
      <xdr:col>12</xdr:col>
      <xdr:colOff>1323975</xdr:colOff>
      <xdr:row>8</xdr:row>
      <xdr:rowOff>114300</xdr:rowOff>
    </xdr:from>
    <xdr:to>
      <xdr:col>12</xdr:col>
      <xdr:colOff>1914525</xdr:colOff>
      <xdr:row>9</xdr:row>
      <xdr:rowOff>19050</xdr:rowOff>
    </xdr:to>
    <xdr:sp macro="" textlink="">
      <xdr:nvSpPr>
        <xdr:cNvPr id="64724" name="WordArt 212"/>
        <xdr:cNvSpPr>
          <a:spLocks noChangeArrowheads="1" noChangeShapeType="1" noTextEdit="1"/>
        </xdr:cNvSpPr>
      </xdr:nvSpPr>
      <xdr:spPr bwMode="auto">
        <a:xfrm>
          <a:off x="4914900" y="2390775"/>
          <a:ext cx="590550" cy="3048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big</a:t>
          </a:r>
        </a:p>
      </xdr:txBody>
    </xdr:sp>
    <xdr:clientData/>
  </xdr:twoCellAnchor>
  <xdr:twoCellAnchor>
    <xdr:from>
      <xdr:col>4</xdr:col>
      <xdr:colOff>333375</xdr:colOff>
      <xdr:row>8</xdr:row>
      <xdr:rowOff>104775</xdr:rowOff>
    </xdr:from>
    <xdr:to>
      <xdr:col>8</xdr:col>
      <xdr:colOff>0</xdr:colOff>
      <xdr:row>9</xdr:row>
      <xdr:rowOff>66675</xdr:rowOff>
    </xdr:to>
    <xdr:sp macro="" textlink="">
      <xdr:nvSpPr>
        <xdr:cNvPr id="64725" name="WordArt 213"/>
        <xdr:cNvSpPr>
          <a:spLocks noChangeArrowheads="1" noChangeShapeType="1" noTextEdit="1"/>
        </xdr:cNvSpPr>
      </xdr:nvSpPr>
      <xdr:spPr bwMode="auto">
        <a:xfrm>
          <a:off x="1562100" y="2381250"/>
          <a:ext cx="914400" cy="3619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wizards</a:t>
          </a:r>
        </a:p>
      </xdr:txBody>
    </xdr:sp>
    <xdr:clientData/>
  </xdr:twoCellAnchor>
  <xdr:twoCellAnchor>
    <xdr:from>
      <xdr:col>13</xdr:col>
      <xdr:colOff>533400</xdr:colOff>
      <xdr:row>8</xdr:row>
      <xdr:rowOff>57150</xdr:rowOff>
    </xdr:from>
    <xdr:to>
      <xdr:col>13</xdr:col>
      <xdr:colOff>1447800</xdr:colOff>
      <xdr:row>9</xdr:row>
      <xdr:rowOff>19050</xdr:rowOff>
    </xdr:to>
    <xdr:sp macro="" textlink="">
      <xdr:nvSpPr>
        <xdr:cNvPr id="64726" name="WordArt 214"/>
        <xdr:cNvSpPr>
          <a:spLocks noChangeArrowheads="1" noChangeShapeType="1" noTextEdit="1"/>
        </xdr:cNvSpPr>
      </xdr:nvSpPr>
      <xdr:spPr bwMode="auto">
        <a:xfrm>
          <a:off x="6172200" y="2333625"/>
          <a:ext cx="914400" cy="3619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jump</a:t>
          </a:r>
        </a:p>
      </xdr:txBody>
    </xdr:sp>
    <xdr:clientData/>
  </xdr:twoCellAnchor>
  <xdr:twoCellAnchor>
    <xdr:from>
      <xdr:col>12</xdr:col>
      <xdr:colOff>76200</xdr:colOff>
      <xdr:row>8</xdr:row>
      <xdr:rowOff>104775</xdr:rowOff>
    </xdr:from>
    <xdr:to>
      <xdr:col>12</xdr:col>
      <xdr:colOff>1085850</xdr:colOff>
      <xdr:row>9</xdr:row>
      <xdr:rowOff>85725</xdr:rowOff>
    </xdr:to>
    <xdr:sp macro="" textlink="">
      <xdr:nvSpPr>
        <xdr:cNvPr id="64727" name="WordArt 215"/>
        <xdr:cNvSpPr>
          <a:spLocks noChangeArrowheads="1" noChangeShapeType="1" noTextEdit="1"/>
        </xdr:cNvSpPr>
      </xdr:nvSpPr>
      <xdr:spPr bwMode="auto">
        <a:xfrm>
          <a:off x="3667125" y="2381250"/>
          <a:ext cx="1009650" cy="3810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quickly</a:t>
          </a:r>
        </a:p>
      </xdr:txBody>
    </xdr:sp>
    <xdr:clientData/>
  </xdr:twoCellAnchor>
  <xdr:twoCellAnchor>
    <xdr:from>
      <xdr:col>13</xdr:col>
      <xdr:colOff>57150</xdr:colOff>
      <xdr:row>8</xdr:row>
      <xdr:rowOff>142875</xdr:rowOff>
    </xdr:from>
    <xdr:to>
      <xdr:col>13</xdr:col>
      <xdr:colOff>400050</xdr:colOff>
      <xdr:row>8</xdr:row>
      <xdr:rowOff>390525</xdr:rowOff>
    </xdr:to>
    <xdr:sp macro="" textlink="">
      <xdr:nvSpPr>
        <xdr:cNvPr id="64728" name="WordArt 216"/>
        <xdr:cNvSpPr>
          <a:spLocks noChangeArrowheads="1" noChangeShapeType="1" noTextEdit="1"/>
        </xdr:cNvSpPr>
      </xdr:nvSpPr>
      <xdr:spPr bwMode="auto">
        <a:xfrm>
          <a:off x="5695950" y="2419350"/>
          <a:ext cx="342900" cy="2476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on</a:t>
          </a:r>
        </a:p>
      </xdr:txBody>
    </xdr:sp>
    <xdr:clientData/>
  </xdr:twoCellAnchor>
  <xdr:twoCellAnchor>
    <xdr:from>
      <xdr:col>13</xdr:col>
      <xdr:colOff>1581150</xdr:colOff>
      <xdr:row>8</xdr:row>
      <xdr:rowOff>66675</xdr:rowOff>
    </xdr:from>
    <xdr:to>
      <xdr:col>13</xdr:col>
      <xdr:colOff>2171700</xdr:colOff>
      <xdr:row>8</xdr:row>
      <xdr:rowOff>371475</xdr:rowOff>
    </xdr:to>
    <xdr:sp macro="" textlink="">
      <xdr:nvSpPr>
        <xdr:cNvPr id="64729" name="WordArt 217"/>
        <xdr:cNvSpPr>
          <a:spLocks noChangeArrowheads="1" noChangeShapeType="1" noTextEdit="1"/>
        </xdr:cNvSpPr>
      </xdr:nvSpPr>
      <xdr:spPr bwMode="auto">
        <a:xfrm>
          <a:off x="7219950" y="2343150"/>
          <a:ext cx="590550" cy="3048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box.</a:t>
          </a:r>
        </a:p>
      </xdr:txBody>
    </xdr:sp>
    <xdr:clientData/>
  </xdr:twoCellAnchor>
  <xdr:twoCellAnchor>
    <xdr:from>
      <xdr:col>13</xdr:col>
      <xdr:colOff>238125</xdr:colOff>
      <xdr:row>15</xdr:row>
      <xdr:rowOff>76200</xdr:rowOff>
    </xdr:from>
    <xdr:to>
      <xdr:col>13</xdr:col>
      <xdr:colOff>952500</xdr:colOff>
      <xdr:row>17</xdr:row>
      <xdr:rowOff>0</xdr:rowOff>
    </xdr:to>
    <xdr:sp macro="" textlink="">
      <xdr:nvSpPr>
        <xdr:cNvPr id="64761" name="AutoShape 249">
          <a:hlinkClick xmlns:r="http://schemas.openxmlformats.org/officeDocument/2006/relationships" r:id="rId1" tooltip="Pangram d"/>
        </xdr:cNvPr>
        <xdr:cNvSpPr>
          <a:spLocks noChangeArrowheads="1"/>
        </xdr:cNvSpPr>
      </xdr:nvSpPr>
      <xdr:spPr bwMode="auto">
        <a:xfrm>
          <a:off x="5876925" y="515302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d</a:t>
          </a:r>
        </a:p>
      </xdr:txBody>
    </xdr:sp>
    <xdr:clientData/>
  </xdr:twoCellAnchor>
  <xdr:twoCellAnchor>
    <xdr:from>
      <xdr:col>13</xdr:col>
      <xdr:colOff>1838325</xdr:colOff>
      <xdr:row>15</xdr:row>
      <xdr:rowOff>76200</xdr:rowOff>
    </xdr:from>
    <xdr:to>
      <xdr:col>14</xdr:col>
      <xdr:colOff>180975</xdr:colOff>
      <xdr:row>17</xdr:row>
      <xdr:rowOff>0</xdr:rowOff>
    </xdr:to>
    <xdr:sp macro="" textlink="">
      <xdr:nvSpPr>
        <xdr:cNvPr id="64762" name="AutoShape 250">
          <a:hlinkClick xmlns:r="http://schemas.openxmlformats.org/officeDocument/2006/relationships" r:id="rId2" tooltip="Answer Key"/>
        </xdr:cNvPr>
        <xdr:cNvSpPr>
          <a:spLocks noChangeArrowheads="1"/>
        </xdr:cNvSpPr>
      </xdr:nvSpPr>
      <xdr:spPr bwMode="auto">
        <a:xfrm>
          <a:off x="7477125" y="5153025"/>
          <a:ext cx="80962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657225</xdr:colOff>
      <xdr:row>15</xdr:row>
      <xdr:rowOff>76200</xdr:rowOff>
    </xdr:from>
    <xdr:to>
      <xdr:col>12</xdr:col>
      <xdr:colOff>1371600</xdr:colOff>
      <xdr:row>17</xdr:row>
      <xdr:rowOff>0</xdr:rowOff>
    </xdr:to>
    <xdr:sp macro="" textlink="">
      <xdr:nvSpPr>
        <xdr:cNvPr id="64763" name="AutoShape 251">
          <a:hlinkClick xmlns:r="http://schemas.openxmlformats.org/officeDocument/2006/relationships" r:id="rId3" tooltip="NEXT Pangram 3"/>
        </xdr:cNvPr>
        <xdr:cNvSpPr>
          <a:spLocks noChangeArrowheads="1"/>
        </xdr:cNvSpPr>
      </xdr:nvSpPr>
      <xdr:spPr bwMode="auto">
        <a:xfrm>
          <a:off x="4248150" y="515302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NEXT</a:t>
          </a:r>
        </a:p>
      </xdr:txBody>
    </xdr:sp>
    <xdr:clientData/>
  </xdr:twoCellAnchor>
  <xdr:twoCellAnchor>
    <xdr:from>
      <xdr:col>12</xdr:col>
      <xdr:colOff>1466850</xdr:colOff>
      <xdr:row>15</xdr:row>
      <xdr:rowOff>85725</xdr:rowOff>
    </xdr:from>
    <xdr:to>
      <xdr:col>13</xdr:col>
      <xdr:colOff>133350</xdr:colOff>
      <xdr:row>17</xdr:row>
      <xdr:rowOff>9525</xdr:rowOff>
    </xdr:to>
    <xdr:sp macro="" textlink="">
      <xdr:nvSpPr>
        <xdr:cNvPr id="64764" name="AutoShape 252">
          <a:hlinkClick xmlns:r="http://schemas.openxmlformats.org/officeDocument/2006/relationships" r:id="rId4" tooltip="Pangram c"/>
        </xdr:cNvPr>
        <xdr:cNvSpPr>
          <a:spLocks noChangeArrowheads="1"/>
        </xdr:cNvSpPr>
      </xdr:nvSpPr>
      <xdr:spPr bwMode="auto">
        <a:xfrm>
          <a:off x="5057775" y="5162550"/>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c</a:t>
          </a:r>
        </a:p>
      </xdr:txBody>
    </xdr:sp>
    <xdr:clientData/>
  </xdr:twoCellAnchor>
  <xdr:twoCellAnchor>
    <xdr:from>
      <xdr:col>8</xdr:col>
      <xdr:colOff>171450</xdr:colOff>
      <xdr:row>15</xdr:row>
      <xdr:rowOff>76200</xdr:rowOff>
    </xdr:from>
    <xdr:to>
      <xdr:col>11</xdr:col>
      <xdr:colOff>57150</xdr:colOff>
      <xdr:row>17</xdr:row>
      <xdr:rowOff>0</xdr:rowOff>
    </xdr:to>
    <xdr:sp macro="" textlink="">
      <xdr:nvSpPr>
        <xdr:cNvPr id="64765" name="AutoShape 253">
          <a:hlinkClick xmlns:r="http://schemas.openxmlformats.org/officeDocument/2006/relationships" r:id="rId5" tooltip="Pangram 2"/>
        </xdr:cNvPr>
        <xdr:cNvSpPr>
          <a:spLocks noChangeArrowheads="1"/>
        </xdr:cNvSpPr>
      </xdr:nvSpPr>
      <xdr:spPr bwMode="auto">
        <a:xfrm>
          <a:off x="2647950" y="515302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2</a:t>
          </a:r>
        </a:p>
      </xdr:txBody>
    </xdr:sp>
    <xdr:clientData/>
  </xdr:twoCellAnchor>
  <xdr:twoCellAnchor>
    <xdr:from>
      <xdr:col>11</xdr:col>
      <xdr:colOff>133350</xdr:colOff>
      <xdr:row>15</xdr:row>
      <xdr:rowOff>76200</xdr:rowOff>
    </xdr:from>
    <xdr:to>
      <xdr:col>12</xdr:col>
      <xdr:colOff>561975</xdr:colOff>
      <xdr:row>17</xdr:row>
      <xdr:rowOff>0</xdr:rowOff>
    </xdr:to>
    <xdr:sp macro="" textlink="">
      <xdr:nvSpPr>
        <xdr:cNvPr id="64766" name="AutoShape 254">
          <a:hlinkClick xmlns:r="http://schemas.openxmlformats.org/officeDocument/2006/relationships" r:id="rId6" tooltip="Pangram B"/>
        </xdr:cNvPr>
        <xdr:cNvSpPr>
          <a:spLocks noChangeArrowheads="1"/>
        </xdr:cNvSpPr>
      </xdr:nvSpPr>
      <xdr:spPr bwMode="auto">
        <a:xfrm>
          <a:off x="3438525" y="515302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b</a:t>
          </a:r>
        </a:p>
      </xdr:txBody>
    </xdr:sp>
    <xdr:clientData/>
  </xdr:twoCellAnchor>
  <xdr:twoCellAnchor>
    <xdr:from>
      <xdr:col>3</xdr:col>
      <xdr:colOff>47625</xdr:colOff>
      <xdr:row>15</xdr:row>
      <xdr:rowOff>66675</xdr:rowOff>
    </xdr:from>
    <xdr:to>
      <xdr:col>5</xdr:col>
      <xdr:colOff>152400</xdr:colOff>
      <xdr:row>16</xdr:row>
      <xdr:rowOff>9525</xdr:rowOff>
    </xdr:to>
    <xdr:sp macro="" textlink="">
      <xdr:nvSpPr>
        <xdr:cNvPr id="64767" name="AutoShape 255">
          <a:hlinkClick xmlns:r="http://schemas.openxmlformats.org/officeDocument/2006/relationships" r:id="rId7" tooltip="Pangram 1"/>
        </xdr:cNvPr>
        <xdr:cNvSpPr>
          <a:spLocks noChangeArrowheads="1"/>
        </xdr:cNvSpPr>
      </xdr:nvSpPr>
      <xdr:spPr bwMode="auto">
        <a:xfrm>
          <a:off x="1028700" y="5143500"/>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a:t>
          </a:r>
          <a:r>
            <a:rPr lang="en-US" sz="1000" b="1" i="0" u="none" strike="noStrike" baseline="0">
              <a:solidFill>
                <a:srgbClr val="000000"/>
              </a:solidFill>
              <a:latin typeface="Arial"/>
              <a:cs typeface="Arial"/>
            </a:rPr>
            <a:t> 1</a:t>
          </a:r>
        </a:p>
      </xdr:txBody>
    </xdr:sp>
    <xdr:clientData/>
  </xdr:twoCellAnchor>
  <xdr:twoCellAnchor>
    <xdr:from>
      <xdr:col>1</xdr:col>
      <xdr:colOff>371475</xdr:colOff>
      <xdr:row>15</xdr:row>
      <xdr:rowOff>57150</xdr:rowOff>
    </xdr:from>
    <xdr:to>
      <xdr:col>2</xdr:col>
      <xdr:colOff>409575</xdr:colOff>
      <xdr:row>16</xdr:row>
      <xdr:rowOff>0</xdr:rowOff>
    </xdr:to>
    <xdr:sp macro="" textlink="">
      <xdr:nvSpPr>
        <xdr:cNvPr id="64769" name="AutoShape 257">
          <a:hlinkClick xmlns:r="http://schemas.openxmlformats.org/officeDocument/2006/relationships" r:id="rId8" tooltip="Home"/>
        </xdr:cNvPr>
        <xdr:cNvSpPr>
          <a:spLocks noChangeArrowheads="1"/>
        </xdr:cNvSpPr>
      </xdr:nvSpPr>
      <xdr:spPr bwMode="auto">
        <a:xfrm>
          <a:off x="438150" y="5133975"/>
          <a:ext cx="495300"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Home</a:t>
          </a:r>
        </a:p>
      </xdr:txBody>
    </xdr:sp>
    <xdr:clientData/>
  </xdr:twoCellAnchor>
  <xdr:twoCellAnchor>
    <xdr:from>
      <xdr:col>13</xdr:col>
      <xdr:colOff>1047750</xdr:colOff>
      <xdr:row>15</xdr:row>
      <xdr:rowOff>76200</xdr:rowOff>
    </xdr:from>
    <xdr:to>
      <xdr:col>13</xdr:col>
      <xdr:colOff>1762125</xdr:colOff>
      <xdr:row>17</xdr:row>
      <xdr:rowOff>0</xdr:rowOff>
    </xdr:to>
    <xdr:sp macro="" textlink="">
      <xdr:nvSpPr>
        <xdr:cNvPr id="64770" name="AutoShape 258">
          <a:hlinkClick xmlns:r="http://schemas.openxmlformats.org/officeDocument/2006/relationships" r:id="rId9" tooltip="Pangram e"/>
        </xdr:cNvPr>
        <xdr:cNvSpPr>
          <a:spLocks noChangeArrowheads="1"/>
        </xdr:cNvSpPr>
      </xdr:nvSpPr>
      <xdr:spPr bwMode="auto">
        <a:xfrm>
          <a:off x="6686550" y="5153025"/>
          <a:ext cx="714375"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e</a:t>
          </a:r>
        </a:p>
      </xdr:txBody>
    </xdr:sp>
    <xdr:clientData/>
  </xdr:twoCellAnchor>
  <xdr:twoCellAnchor>
    <xdr:from>
      <xdr:col>5</xdr:col>
      <xdr:colOff>228600</xdr:colOff>
      <xdr:row>15</xdr:row>
      <xdr:rowOff>66675</xdr:rowOff>
    </xdr:from>
    <xdr:to>
      <xdr:col>8</xdr:col>
      <xdr:colOff>47625</xdr:colOff>
      <xdr:row>16</xdr:row>
      <xdr:rowOff>9525</xdr:rowOff>
    </xdr:to>
    <xdr:sp macro="" textlink="">
      <xdr:nvSpPr>
        <xdr:cNvPr id="64771" name="AutoShape 259">
          <a:hlinkClick xmlns:r="http://schemas.openxmlformats.org/officeDocument/2006/relationships" r:id="rId10" tooltip="Pangram a"/>
        </xdr:cNvPr>
        <xdr:cNvSpPr>
          <a:spLocks noChangeArrowheads="1"/>
        </xdr:cNvSpPr>
      </xdr:nvSpPr>
      <xdr:spPr bwMode="auto">
        <a:xfrm>
          <a:off x="1819275" y="5143500"/>
          <a:ext cx="704850" cy="342900"/>
        </a:xfrm>
        <a:prstGeom prst="roundRect">
          <a:avLst>
            <a:gd name="adj" fmla="val 16667"/>
          </a:avLst>
        </a:prstGeom>
        <a:solidFill>
          <a:srgbClr val="CC99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a</a:t>
          </a:r>
        </a:p>
      </xdr:txBody>
    </xdr:sp>
    <xdr:clientData/>
  </xdr:twoCellAnchor>
  <xdr:oneCellAnchor>
    <xdr:from>
      <xdr:col>13</xdr:col>
      <xdr:colOff>200025</xdr:colOff>
      <xdr:row>10</xdr:row>
      <xdr:rowOff>85725</xdr:rowOff>
    </xdr:from>
    <xdr:ext cx="2817381" cy="1390650"/>
    <xdr:sp macro="" textlink="">
      <xdr:nvSpPr>
        <xdr:cNvPr id="231" name="Text Box 175"/>
        <xdr:cNvSpPr txBox="1">
          <a:spLocks noChangeArrowheads="1"/>
        </xdr:cNvSpPr>
      </xdr:nvSpPr>
      <xdr:spPr bwMode="auto">
        <a:xfrm>
          <a:off x="5838825" y="3162300"/>
          <a:ext cx="2817381" cy="1390650"/>
        </a:xfrm>
        <a:prstGeom prst="rect">
          <a:avLst/>
        </a:prstGeom>
        <a:noFill/>
        <a:ln w="9525">
          <a:noFill/>
          <a:miter lim="800000"/>
          <a:headEnd/>
          <a:tailEnd/>
        </a:ln>
      </xdr:spPr>
      <xdr:txBody>
        <a:bodyPr wrap="square" lIns="18288" tIns="22860" rIns="0" bIns="0" anchor="t" upright="1">
          <a:noAutofit/>
        </a:bodyPr>
        <a:lstStyle/>
        <a:p>
          <a:pPr algn="l" rtl="0">
            <a:defRPr sz="1000"/>
          </a:pPr>
          <a:r>
            <a:rPr lang="en-US" sz="1000" b="1" i="0" u="sng" strike="noStrike" baseline="0">
              <a:solidFill>
                <a:srgbClr val="000000"/>
              </a:solidFill>
              <a:latin typeface="Arial"/>
              <a:cs typeface="Arial"/>
            </a:rPr>
            <a:t>DIRECTIONS For moving a text box.</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Typing mode:  The lines around the text are dotted lines.  You can change the text in this mode, but you can't MOVE the text box.</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Text box mode:  The lines around the text are solid lines.  Click on the line and drag the text into place on the line above the white boxes.</a:t>
          </a:r>
        </a:p>
      </xdr:txBody>
    </xdr:sp>
    <xdr:clientData/>
  </xdr:oneCellAnchor>
  <xdr:twoCellAnchor editAs="oneCell">
    <xdr:from>
      <xdr:col>1</xdr:col>
      <xdr:colOff>38100</xdr:colOff>
      <xdr:row>1</xdr:row>
      <xdr:rowOff>114300</xdr:rowOff>
    </xdr:from>
    <xdr:to>
      <xdr:col>7</xdr:col>
      <xdr:colOff>152400</xdr:colOff>
      <xdr:row>7</xdr:row>
      <xdr:rowOff>381000</xdr:rowOff>
    </xdr:to>
    <xdr:pic>
      <xdr:nvPicPr>
        <xdr:cNvPr id="87965" name="Picture 231" descr="wizard purple.pn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4775" y="161925"/>
          <a:ext cx="215265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361950</xdr:colOff>
      <xdr:row>7</xdr:row>
      <xdr:rowOff>19050</xdr:rowOff>
    </xdr:from>
    <xdr:ext cx="7134226" cy="800100"/>
    <xdr:sp macro="" textlink="">
      <xdr:nvSpPr>
        <xdr:cNvPr id="64687" name="Text Box 175"/>
        <xdr:cNvSpPr txBox="1">
          <a:spLocks noChangeArrowheads="1"/>
        </xdr:cNvSpPr>
      </xdr:nvSpPr>
      <xdr:spPr bwMode="auto">
        <a:xfrm>
          <a:off x="885825" y="1895475"/>
          <a:ext cx="7134226" cy="800100"/>
        </a:xfrm>
        <a:prstGeom prst="rect">
          <a:avLst/>
        </a:prstGeom>
        <a:noFill/>
        <a:ln w="9525">
          <a:noFill/>
          <a:miter lim="800000"/>
          <a:headEnd/>
          <a:tailEnd/>
        </a:ln>
      </xdr:spPr>
      <xdr:txBody>
        <a:bodyPr wrap="square" lIns="18288" tIns="22860" rIns="0" bIns="0" anchor="t" upright="1">
          <a:noAutofit/>
        </a:bodyPr>
        <a:lstStyle/>
        <a:p>
          <a:pPr algn="l" rtl="0">
            <a:defRPr sz="1000"/>
          </a:pPr>
          <a:r>
            <a:rPr lang="en-US" sz="1000" b="1" i="0" u="sng" strike="noStrike" baseline="0">
              <a:solidFill>
                <a:srgbClr val="000000"/>
              </a:solidFill>
              <a:latin typeface="Arial"/>
              <a:cs typeface="Arial"/>
            </a:rPr>
            <a:t>DIRECTIONS:</a:t>
          </a:r>
          <a:r>
            <a:rPr lang="en-US" sz="1000" b="1" i="0" u="none" strike="noStrike" baseline="0">
              <a:solidFill>
                <a:srgbClr val="000000"/>
              </a:solidFill>
              <a:latin typeface="Arial"/>
              <a:cs typeface="Arial"/>
            </a:rPr>
            <a:t>  This pangram LOOKS like the same thing, but it is in a different order.  Can you unscramble it?  Drag the words and put them into place on the line below.  Then type the unscrambled sentence twice in the boxes below.  MUST PRESS ENTER TO GO TO THE NEXT CELL.  NOTE:  Stuck?  Point to the title above for help.</a:t>
          </a:r>
        </a:p>
      </xdr:txBody>
    </xdr:sp>
    <xdr:clientData/>
  </xdr:oneCellAnchor>
  <xdr:twoCellAnchor editAs="oneCell">
    <xdr:from>
      <xdr:col>6</xdr:col>
      <xdr:colOff>247650</xdr:colOff>
      <xdr:row>3</xdr:row>
      <xdr:rowOff>57150</xdr:rowOff>
    </xdr:from>
    <xdr:to>
      <xdr:col>13</xdr:col>
      <xdr:colOff>2171700</xdr:colOff>
      <xdr:row>5</xdr:row>
      <xdr:rowOff>276225</xdr:rowOff>
    </xdr:to>
    <xdr:pic>
      <xdr:nvPicPr>
        <xdr:cNvPr id="87967" name="Picture 20" descr="Pangrams scrambled">
          <a:hlinkClick xmlns:r="http://schemas.openxmlformats.org/officeDocument/2006/relationships" r:id="rId12" tooltip="Five wizards jump quickly on the big box."/>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85975" y="571500"/>
          <a:ext cx="5724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xdr:colOff>
      <xdr:row>0</xdr:row>
      <xdr:rowOff>28576</xdr:rowOff>
    </xdr:from>
    <xdr:to>
      <xdr:col>7</xdr:col>
      <xdr:colOff>276225</xdr:colOff>
      <xdr:row>4</xdr:row>
      <xdr:rowOff>9525</xdr:rowOff>
    </xdr:to>
    <xdr:sp macro="" textlink="">
      <xdr:nvSpPr>
        <xdr:cNvPr id="64711" name="AutoShape 199"/>
        <xdr:cNvSpPr>
          <a:spLocks noChangeArrowheads="1"/>
        </xdr:cNvSpPr>
      </xdr:nvSpPr>
      <xdr:spPr bwMode="auto">
        <a:xfrm>
          <a:off x="1400175" y="28576"/>
          <a:ext cx="981075" cy="657224"/>
        </a:xfrm>
        <a:prstGeom prst="wedgeEllipseCallout">
          <a:avLst>
            <a:gd name="adj1" fmla="val -38422"/>
            <a:gd name="adj2" fmla="val 48688"/>
          </a:avLst>
        </a:prstGeom>
        <a:solidFill>
          <a:srgbClr val="FFFFFF"/>
        </a:solidFill>
        <a:ln w="9525">
          <a:solidFill>
            <a:srgbClr val="000000"/>
          </a:solidFill>
          <a:miter lim="800000"/>
          <a:headEnd/>
          <a:tailEnd/>
        </a:ln>
      </xdr:spPr>
      <xdr:txBody>
        <a:bodyPr vertOverflow="clip" wrap="square" lIns="27432" tIns="32004" rIns="0" bIns="0" anchor="t" upright="1"/>
        <a:lstStyle/>
        <a:p>
          <a:pPr algn="ctr" rtl="0">
            <a:defRPr sz="1000"/>
          </a:pPr>
          <a:r>
            <a:rPr lang="en-US" sz="800" b="1" i="0" u="none" strike="noStrike" baseline="0">
              <a:solidFill>
                <a:srgbClr val="000000"/>
              </a:solidFill>
              <a:latin typeface="Comic Sans MS"/>
            </a:rPr>
            <a:t>You're really a "whiz" at this!</a:t>
          </a:r>
          <a:endParaRPr lang="en-US" sz="900" b="1" i="0" u="none" strike="noStrike" baseline="0">
            <a:solidFill>
              <a:srgbClr val="000000"/>
            </a:solidFill>
            <a:latin typeface="Comic Sans M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114300</xdr:colOff>
      <xdr:row>1</xdr:row>
      <xdr:rowOff>285750</xdr:rowOff>
    </xdr:from>
    <xdr:to>
      <xdr:col>4</xdr:col>
      <xdr:colOff>76200</xdr:colOff>
      <xdr:row>5</xdr:row>
      <xdr:rowOff>323850</xdr:rowOff>
    </xdr:to>
    <xdr:grpSp>
      <xdr:nvGrpSpPr>
        <xdr:cNvPr id="92563" name="Group 20"/>
        <xdr:cNvGrpSpPr>
          <a:grpSpLocks noChangeAspect="1"/>
        </xdr:cNvGrpSpPr>
      </xdr:nvGrpSpPr>
      <xdr:grpSpPr bwMode="auto">
        <a:xfrm>
          <a:off x="314325" y="333375"/>
          <a:ext cx="1133475" cy="1285875"/>
          <a:chOff x="38" y="50"/>
          <a:chExt cx="119" cy="135"/>
        </a:xfrm>
      </xdr:grpSpPr>
      <xdr:sp macro="" textlink="">
        <xdr:nvSpPr>
          <xdr:cNvPr id="92594" name="AutoShape 19"/>
          <xdr:cNvSpPr>
            <a:spLocks noChangeAspect="1" noChangeArrowheads="1"/>
          </xdr:cNvSpPr>
        </xdr:nvSpPr>
        <xdr:spPr bwMode="auto">
          <a:xfrm>
            <a:off x="38" y="50"/>
            <a:ext cx="119"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2595" name="Freeform 21"/>
          <xdr:cNvSpPr>
            <a:spLocks/>
          </xdr:cNvSpPr>
        </xdr:nvSpPr>
        <xdr:spPr bwMode="auto">
          <a:xfrm>
            <a:off x="149" y="154"/>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 name="T21" fmla="*/ 0 w 1"/>
              <a:gd name="T22" fmla="*/ 0 h 1"/>
              <a:gd name="T23" fmla="*/ 1 w 1"/>
              <a:gd name="T24" fmla="*/ 1 h 1"/>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 h="1">
                <a:moveTo>
                  <a:pt x="0" y="0"/>
                </a:moveTo>
                <a:lnTo>
                  <a:pt x="0" y="0"/>
                </a:lnTo>
                <a:close/>
              </a:path>
            </a:pathLst>
          </a:custGeom>
          <a:solidFill>
            <a:srgbClr val="7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6" name="Freeform 22"/>
          <xdr:cNvSpPr>
            <a:spLocks/>
          </xdr:cNvSpPr>
        </xdr:nvSpPr>
        <xdr:spPr bwMode="auto">
          <a:xfrm>
            <a:off x="39" y="53"/>
            <a:ext cx="115" cy="132"/>
          </a:xfrm>
          <a:custGeom>
            <a:avLst/>
            <a:gdLst>
              <a:gd name="T0" fmla="*/ 1727 w 1841"/>
              <a:gd name="T1" fmla="*/ 786 h 1982"/>
              <a:gd name="T2" fmla="*/ 1656 w 1841"/>
              <a:gd name="T3" fmla="*/ 703 h 1982"/>
              <a:gd name="T4" fmla="*/ 1614 w 1841"/>
              <a:gd name="T5" fmla="*/ 645 h 1982"/>
              <a:gd name="T6" fmla="*/ 1561 w 1841"/>
              <a:gd name="T7" fmla="*/ 484 h 1982"/>
              <a:gd name="T8" fmla="*/ 1496 w 1841"/>
              <a:gd name="T9" fmla="*/ 261 h 1982"/>
              <a:gd name="T10" fmla="*/ 1352 w 1841"/>
              <a:gd name="T11" fmla="*/ 121 h 1982"/>
              <a:gd name="T12" fmla="*/ 1215 w 1841"/>
              <a:gd name="T13" fmla="*/ 98 h 1982"/>
              <a:gd name="T14" fmla="*/ 1089 w 1841"/>
              <a:gd name="T15" fmla="*/ 111 h 1982"/>
              <a:gd name="T16" fmla="*/ 1057 w 1841"/>
              <a:gd name="T17" fmla="*/ 117 h 1982"/>
              <a:gd name="T18" fmla="*/ 984 w 1841"/>
              <a:gd name="T19" fmla="*/ 110 h 1982"/>
              <a:gd name="T20" fmla="*/ 913 w 1841"/>
              <a:gd name="T21" fmla="*/ 79 h 1982"/>
              <a:gd name="T22" fmla="*/ 849 w 1841"/>
              <a:gd name="T23" fmla="*/ 44 h 1982"/>
              <a:gd name="T24" fmla="*/ 776 w 1841"/>
              <a:gd name="T25" fmla="*/ 11 h 1982"/>
              <a:gd name="T26" fmla="*/ 600 w 1841"/>
              <a:gd name="T27" fmla="*/ 12 h 1982"/>
              <a:gd name="T28" fmla="*/ 443 w 1841"/>
              <a:gd name="T29" fmla="*/ 82 h 1982"/>
              <a:gd name="T30" fmla="*/ 375 w 1841"/>
              <a:gd name="T31" fmla="*/ 162 h 1982"/>
              <a:gd name="T32" fmla="*/ 349 w 1841"/>
              <a:gd name="T33" fmla="*/ 226 h 1982"/>
              <a:gd name="T34" fmla="*/ 321 w 1841"/>
              <a:gd name="T35" fmla="*/ 280 h 1982"/>
              <a:gd name="T36" fmla="*/ 285 w 1841"/>
              <a:gd name="T37" fmla="*/ 302 h 1982"/>
              <a:gd name="T38" fmla="*/ 220 w 1841"/>
              <a:gd name="T39" fmla="*/ 338 h 1982"/>
              <a:gd name="T40" fmla="*/ 136 w 1841"/>
              <a:gd name="T41" fmla="*/ 423 h 1982"/>
              <a:gd name="T42" fmla="*/ 93 w 1841"/>
              <a:gd name="T43" fmla="*/ 556 h 1982"/>
              <a:gd name="T44" fmla="*/ 89 w 1841"/>
              <a:gd name="T45" fmla="*/ 583 h 1982"/>
              <a:gd name="T46" fmla="*/ 100 w 1841"/>
              <a:gd name="T47" fmla="*/ 642 h 1982"/>
              <a:gd name="T48" fmla="*/ 103 w 1841"/>
              <a:gd name="T49" fmla="*/ 723 h 1982"/>
              <a:gd name="T50" fmla="*/ 86 w 1841"/>
              <a:gd name="T51" fmla="*/ 841 h 1982"/>
              <a:gd name="T52" fmla="*/ 62 w 1841"/>
              <a:gd name="T53" fmla="*/ 911 h 1982"/>
              <a:gd name="T54" fmla="*/ 37 w 1841"/>
              <a:gd name="T55" fmla="*/ 981 h 1982"/>
              <a:gd name="T56" fmla="*/ 1 w 1841"/>
              <a:gd name="T57" fmla="*/ 1118 h 1982"/>
              <a:gd name="T58" fmla="*/ 72 w 1841"/>
              <a:gd name="T59" fmla="*/ 1384 h 1982"/>
              <a:gd name="T60" fmla="*/ 194 w 1841"/>
              <a:gd name="T61" fmla="*/ 1496 h 1982"/>
              <a:gd name="T62" fmla="*/ 264 w 1841"/>
              <a:gd name="T63" fmla="*/ 1544 h 1982"/>
              <a:gd name="T64" fmla="*/ 362 w 1841"/>
              <a:gd name="T65" fmla="*/ 1699 h 1982"/>
              <a:gd name="T66" fmla="*/ 509 w 1841"/>
              <a:gd name="T67" fmla="*/ 1766 h 1982"/>
              <a:gd name="T68" fmla="*/ 609 w 1841"/>
              <a:gd name="T69" fmla="*/ 1788 h 1982"/>
              <a:gd name="T70" fmla="*/ 703 w 1841"/>
              <a:gd name="T71" fmla="*/ 1818 h 1982"/>
              <a:gd name="T72" fmla="*/ 788 w 1841"/>
              <a:gd name="T73" fmla="*/ 1858 h 1982"/>
              <a:gd name="T74" fmla="*/ 825 w 1841"/>
              <a:gd name="T75" fmla="*/ 1888 h 1982"/>
              <a:gd name="T76" fmla="*/ 831 w 1841"/>
              <a:gd name="T77" fmla="*/ 1894 h 1982"/>
              <a:gd name="T78" fmla="*/ 849 w 1841"/>
              <a:gd name="T79" fmla="*/ 1943 h 1982"/>
              <a:gd name="T80" fmla="*/ 951 w 1841"/>
              <a:gd name="T81" fmla="*/ 1982 h 1982"/>
              <a:gd name="T82" fmla="*/ 1083 w 1841"/>
              <a:gd name="T83" fmla="*/ 1942 h 1982"/>
              <a:gd name="T84" fmla="*/ 1181 w 1841"/>
              <a:gd name="T85" fmla="*/ 1869 h 1982"/>
              <a:gd name="T86" fmla="*/ 1231 w 1841"/>
              <a:gd name="T87" fmla="*/ 1819 h 1982"/>
              <a:gd name="T88" fmla="*/ 1270 w 1841"/>
              <a:gd name="T89" fmla="*/ 1796 h 1982"/>
              <a:gd name="T90" fmla="*/ 1384 w 1841"/>
              <a:gd name="T91" fmla="*/ 1772 h 1982"/>
              <a:gd name="T92" fmla="*/ 1467 w 1841"/>
              <a:gd name="T93" fmla="*/ 1761 h 1982"/>
              <a:gd name="T94" fmla="*/ 1484 w 1841"/>
              <a:gd name="T95" fmla="*/ 1760 h 1982"/>
              <a:gd name="T96" fmla="*/ 1523 w 1841"/>
              <a:gd name="T97" fmla="*/ 1749 h 1982"/>
              <a:gd name="T98" fmla="*/ 1662 w 1841"/>
              <a:gd name="T99" fmla="*/ 1667 h 1982"/>
              <a:gd name="T100" fmla="*/ 1729 w 1841"/>
              <a:gd name="T101" fmla="*/ 1572 h 1982"/>
              <a:gd name="T102" fmla="*/ 1751 w 1841"/>
              <a:gd name="T103" fmla="*/ 1517 h 1982"/>
              <a:gd name="T104" fmla="*/ 1752 w 1841"/>
              <a:gd name="T105" fmla="*/ 1515 h 1982"/>
              <a:gd name="T106" fmla="*/ 1758 w 1841"/>
              <a:gd name="T107" fmla="*/ 1502 h 1982"/>
              <a:gd name="T108" fmla="*/ 1841 w 1841"/>
              <a:gd name="T109" fmla="*/ 1207 h 198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841"/>
              <a:gd name="T166" fmla="*/ 0 h 1982"/>
              <a:gd name="T167" fmla="*/ 1841 w 1841"/>
              <a:gd name="T168" fmla="*/ 1982 h 1982"/>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841" h="1982">
                <a:moveTo>
                  <a:pt x="1806" y="949"/>
                </a:moveTo>
                <a:lnTo>
                  <a:pt x="1793" y="909"/>
                </a:lnTo>
                <a:lnTo>
                  <a:pt x="1778" y="873"/>
                </a:lnTo>
                <a:lnTo>
                  <a:pt x="1761" y="840"/>
                </a:lnTo>
                <a:lnTo>
                  <a:pt x="1744" y="812"/>
                </a:lnTo>
                <a:lnTo>
                  <a:pt x="1727" y="786"/>
                </a:lnTo>
                <a:lnTo>
                  <a:pt x="1709" y="763"/>
                </a:lnTo>
                <a:lnTo>
                  <a:pt x="1691" y="742"/>
                </a:lnTo>
                <a:lnTo>
                  <a:pt x="1674" y="723"/>
                </a:lnTo>
                <a:lnTo>
                  <a:pt x="1668" y="716"/>
                </a:lnTo>
                <a:lnTo>
                  <a:pt x="1661" y="710"/>
                </a:lnTo>
                <a:lnTo>
                  <a:pt x="1656" y="703"/>
                </a:lnTo>
                <a:lnTo>
                  <a:pt x="1650" y="696"/>
                </a:lnTo>
                <a:lnTo>
                  <a:pt x="1645" y="689"/>
                </a:lnTo>
                <a:lnTo>
                  <a:pt x="1639" y="683"/>
                </a:lnTo>
                <a:lnTo>
                  <a:pt x="1634" y="676"/>
                </a:lnTo>
                <a:lnTo>
                  <a:pt x="1629" y="670"/>
                </a:lnTo>
                <a:lnTo>
                  <a:pt x="1614" y="645"/>
                </a:lnTo>
                <a:lnTo>
                  <a:pt x="1601" y="620"/>
                </a:lnTo>
                <a:lnTo>
                  <a:pt x="1590" y="593"/>
                </a:lnTo>
                <a:lnTo>
                  <a:pt x="1582" y="567"/>
                </a:lnTo>
                <a:lnTo>
                  <a:pt x="1573" y="540"/>
                </a:lnTo>
                <a:lnTo>
                  <a:pt x="1567" y="512"/>
                </a:lnTo>
                <a:lnTo>
                  <a:pt x="1561" y="484"/>
                </a:lnTo>
                <a:lnTo>
                  <a:pt x="1555" y="456"/>
                </a:lnTo>
                <a:lnTo>
                  <a:pt x="1547" y="417"/>
                </a:lnTo>
                <a:lnTo>
                  <a:pt x="1539" y="377"/>
                </a:lnTo>
                <a:lnTo>
                  <a:pt x="1527" y="337"/>
                </a:lnTo>
                <a:lnTo>
                  <a:pt x="1513" y="299"/>
                </a:lnTo>
                <a:lnTo>
                  <a:pt x="1496" y="261"/>
                </a:lnTo>
                <a:lnTo>
                  <a:pt x="1474" y="225"/>
                </a:lnTo>
                <a:lnTo>
                  <a:pt x="1445" y="190"/>
                </a:lnTo>
                <a:lnTo>
                  <a:pt x="1411" y="156"/>
                </a:lnTo>
                <a:lnTo>
                  <a:pt x="1392" y="142"/>
                </a:lnTo>
                <a:lnTo>
                  <a:pt x="1373" y="130"/>
                </a:lnTo>
                <a:lnTo>
                  <a:pt x="1352" y="121"/>
                </a:lnTo>
                <a:lnTo>
                  <a:pt x="1330" y="113"/>
                </a:lnTo>
                <a:lnTo>
                  <a:pt x="1308" y="107"/>
                </a:lnTo>
                <a:lnTo>
                  <a:pt x="1285" y="103"/>
                </a:lnTo>
                <a:lnTo>
                  <a:pt x="1262" y="100"/>
                </a:lnTo>
                <a:lnTo>
                  <a:pt x="1238" y="98"/>
                </a:lnTo>
                <a:lnTo>
                  <a:pt x="1215" y="98"/>
                </a:lnTo>
                <a:lnTo>
                  <a:pt x="1192" y="98"/>
                </a:lnTo>
                <a:lnTo>
                  <a:pt x="1170" y="100"/>
                </a:lnTo>
                <a:lnTo>
                  <a:pt x="1148" y="102"/>
                </a:lnTo>
                <a:lnTo>
                  <a:pt x="1127" y="104"/>
                </a:lnTo>
                <a:lnTo>
                  <a:pt x="1108" y="107"/>
                </a:lnTo>
                <a:lnTo>
                  <a:pt x="1089" y="111"/>
                </a:lnTo>
                <a:lnTo>
                  <a:pt x="1073" y="114"/>
                </a:lnTo>
                <a:lnTo>
                  <a:pt x="1072" y="114"/>
                </a:lnTo>
                <a:lnTo>
                  <a:pt x="1070" y="114"/>
                </a:lnTo>
                <a:lnTo>
                  <a:pt x="1069" y="115"/>
                </a:lnTo>
                <a:lnTo>
                  <a:pt x="1057" y="117"/>
                </a:lnTo>
                <a:lnTo>
                  <a:pt x="1044" y="118"/>
                </a:lnTo>
                <a:lnTo>
                  <a:pt x="1032" y="118"/>
                </a:lnTo>
                <a:lnTo>
                  <a:pt x="1020" y="117"/>
                </a:lnTo>
                <a:lnTo>
                  <a:pt x="1008" y="115"/>
                </a:lnTo>
                <a:lnTo>
                  <a:pt x="996" y="113"/>
                </a:lnTo>
                <a:lnTo>
                  <a:pt x="984" y="110"/>
                </a:lnTo>
                <a:lnTo>
                  <a:pt x="973" y="106"/>
                </a:lnTo>
                <a:lnTo>
                  <a:pt x="960" y="102"/>
                </a:lnTo>
                <a:lnTo>
                  <a:pt x="949" y="97"/>
                </a:lnTo>
                <a:lnTo>
                  <a:pt x="937" y="92"/>
                </a:lnTo>
                <a:lnTo>
                  <a:pt x="926" y="85"/>
                </a:lnTo>
                <a:lnTo>
                  <a:pt x="913" y="79"/>
                </a:lnTo>
                <a:lnTo>
                  <a:pt x="902" y="73"/>
                </a:lnTo>
                <a:lnTo>
                  <a:pt x="889" y="66"/>
                </a:lnTo>
                <a:lnTo>
                  <a:pt x="876" y="59"/>
                </a:lnTo>
                <a:lnTo>
                  <a:pt x="867" y="54"/>
                </a:lnTo>
                <a:lnTo>
                  <a:pt x="858" y="49"/>
                </a:lnTo>
                <a:lnTo>
                  <a:pt x="849" y="44"/>
                </a:lnTo>
                <a:lnTo>
                  <a:pt x="840" y="40"/>
                </a:lnTo>
                <a:lnTo>
                  <a:pt x="830" y="35"/>
                </a:lnTo>
                <a:lnTo>
                  <a:pt x="821" y="30"/>
                </a:lnTo>
                <a:lnTo>
                  <a:pt x="811" y="26"/>
                </a:lnTo>
                <a:lnTo>
                  <a:pt x="802" y="21"/>
                </a:lnTo>
                <a:lnTo>
                  <a:pt x="776" y="11"/>
                </a:lnTo>
                <a:lnTo>
                  <a:pt x="748" y="5"/>
                </a:lnTo>
                <a:lnTo>
                  <a:pt x="719" y="1"/>
                </a:lnTo>
                <a:lnTo>
                  <a:pt x="689" y="0"/>
                </a:lnTo>
                <a:lnTo>
                  <a:pt x="660" y="2"/>
                </a:lnTo>
                <a:lnTo>
                  <a:pt x="630" y="6"/>
                </a:lnTo>
                <a:lnTo>
                  <a:pt x="600" y="12"/>
                </a:lnTo>
                <a:lnTo>
                  <a:pt x="571" y="20"/>
                </a:lnTo>
                <a:lnTo>
                  <a:pt x="543" y="30"/>
                </a:lnTo>
                <a:lnTo>
                  <a:pt x="515" y="41"/>
                </a:lnTo>
                <a:lnTo>
                  <a:pt x="489" y="54"/>
                </a:lnTo>
                <a:lnTo>
                  <a:pt x="465" y="67"/>
                </a:lnTo>
                <a:lnTo>
                  <a:pt x="443" y="82"/>
                </a:lnTo>
                <a:lnTo>
                  <a:pt x="424" y="98"/>
                </a:lnTo>
                <a:lnTo>
                  <a:pt x="407" y="114"/>
                </a:lnTo>
                <a:lnTo>
                  <a:pt x="393" y="130"/>
                </a:lnTo>
                <a:lnTo>
                  <a:pt x="386" y="140"/>
                </a:lnTo>
                <a:lnTo>
                  <a:pt x="380" y="151"/>
                </a:lnTo>
                <a:lnTo>
                  <a:pt x="375" y="162"/>
                </a:lnTo>
                <a:lnTo>
                  <a:pt x="369" y="172"/>
                </a:lnTo>
                <a:lnTo>
                  <a:pt x="365" y="183"/>
                </a:lnTo>
                <a:lnTo>
                  <a:pt x="361" y="194"/>
                </a:lnTo>
                <a:lnTo>
                  <a:pt x="357" y="205"/>
                </a:lnTo>
                <a:lnTo>
                  <a:pt x="354" y="215"/>
                </a:lnTo>
                <a:lnTo>
                  <a:pt x="349" y="226"/>
                </a:lnTo>
                <a:lnTo>
                  <a:pt x="345" y="237"/>
                </a:lnTo>
                <a:lnTo>
                  <a:pt x="341" y="247"/>
                </a:lnTo>
                <a:lnTo>
                  <a:pt x="337" y="257"/>
                </a:lnTo>
                <a:lnTo>
                  <a:pt x="332" y="265"/>
                </a:lnTo>
                <a:lnTo>
                  <a:pt x="326" y="273"/>
                </a:lnTo>
                <a:lnTo>
                  <a:pt x="321" y="280"/>
                </a:lnTo>
                <a:lnTo>
                  <a:pt x="315" y="285"/>
                </a:lnTo>
                <a:lnTo>
                  <a:pt x="310" y="289"/>
                </a:lnTo>
                <a:lnTo>
                  <a:pt x="303" y="292"/>
                </a:lnTo>
                <a:lnTo>
                  <a:pt x="297" y="296"/>
                </a:lnTo>
                <a:lnTo>
                  <a:pt x="292" y="299"/>
                </a:lnTo>
                <a:lnTo>
                  <a:pt x="285" y="302"/>
                </a:lnTo>
                <a:lnTo>
                  <a:pt x="279" y="306"/>
                </a:lnTo>
                <a:lnTo>
                  <a:pt x="272" y="309"/>
                </a:lnTo>
                <a:lnTo>
                  <a:pt x="265" y="313"/>
                </a:lnTo>
                <a:lnTo>
                  <a:pt x="251" y="321"/>
                </a:lnTo>
                <a:lnTo>
                  <a:pt x="236" y="329"/>
                </a:lnTo>
                <a:lnTo>
                  <a:pt x="220" y="338"/>
                </a:lnTo>
                <a:lnTo>
                  <a:pt x="206" y="349"/>
                </a:lnTo>
                <a:lnTo>
                  <a:pt x="191" y="360"/>
                </a:lnTo>
                <a:lnTo>
                  <a:pt x="176" y="372"/>
                </a:lnTo>
                <a:lnTo>
                  <a:pt x="163" y="386"/>
                </a:lnTo>
                <a:lnTo>
                  <a:pt x="150" y="402"/>
                </a:lnTo>
                <a:lnTo>
                  <a:pt x="136" y="423"/>
                </a:lnTo>
                <a:lnTo>
                  <a:pt x="125" y="444"/>
                </a:lnTo>
                <a:lnTo>
                  <a:pt x="115" y="466"/>
                </a:lnTo>
                <a:lnTo>
                  <a:pt x="108" y="488"/>
                </a:lnTo>
                <a:lnTo>
                  <a:pt x="103" y="511"/>
                </a:lnTo>
                <a:lnTo>
                  <a:pt x="98" y="533"/>
                </a:lnTo>
                <a:lnTo>
                  <a:pt x="93" y="556"/>
                </a:lnTo>
                <a:lnTo>
                  <a:pt x="90" y="578"/>
                </a:lnTo>
                <a:lnTo>
                  <a:pt x="90" y="579"/>
                </a:lnTo>
                <a:lnTo>
                  <a:pt x="90" y="580"/>
                </a:lnTo>
                <a:lnTo>
                  <a:pt x="89" y="581"/>
                </a:lnTo>
                <a:lnTo>
                  <a:pt x="89" y="582"/>
                </a:lnTo>
                <a:lnTo>
                  <a:pt x="89" y="583"/>
                </a:lnTo>
                <a:lnTo>
                  <a:pt x="90" y="587"/>
                </a:lnTo>
                <a:lnTo>
                  <a:pt x="91" y="602"/>
                </a:lnTo>
                <a:lnTo>
                  <a:pt x="93" y="616"/>
                </a:lnTo>
                <a:lnTo>
                  <a:pt x="96" y="629"/>
                </a:lnTo>
                <a:lnTo>
                  <a:pt x="100" y="642"/>
                </a:lnTo>
                <a:lnTo>
                  <a:pt x="103" y="657"/>
                </a:lnTo>
                <a:lnTo>
                  <a:pt x="106" y="671"/>
                </a:lnTo>
                <a:lnTo>
                  <a:pt x="107" y="684"/>
                </a:lnTo>
                <a:lnTo>
                  <a:pt x="107" y="696"/>
                </a:lnTo>
                <a:lnTo>
                  <a:pt x="105" y="710"/>
                </a:lnTo>
                <a:lnTo>
                  <a:pt x="103" y="723"/>
                </a:lnTo>
                <a:lnTo>
                  <a:pt x="102" y="737"/>
                </a:lnTo>
                <a:lnTo>
                  <a:pt x="101" y="751"/>
                </a:lnTo>
                <a:lnTo>
                  <a:pt x="99" y="774"/>
                </a:lnTo>
                <a:lnTo>
                  <a:pt x="95" y="797"/>
                </a:lnTo>
                <a:lnTo>
                  <a:pt x="91" y="819"/>
                </a:lnTo>
                <a:lnTo>
                  <a:pt x="86" y="841"/>
                </a:lnTo>
                <a:lnTo>
                  <a:pt x="82" y="854"/>
                </a:lnTo>
                <a:lnTo>
                  <a:pt x="78" y="865"/>
                </a:lnTo>
                <a:lnTo>
                  <a:pt x="73" y="877"/>
                </a:lnTo>
                <a:lnTo>
                  <a:pt x="70" y="888"/>
                </a:lnTo>
                <a:lnTo>
                  <a:pt x="66" y="900"/>
                </a:lnTo>
                <a:lnTo>
                  <a:pt x="62" y="911"/>
                </a:lnTo>
                <a:lnTo>
                  <a:pt x="58" y="923"/>
                </a:lnTo>
                <a:lnTo>
                  <a:pt x="53" y="934"/>
                </a:lnTo>
                <a:lnTo>
                  <a:pt x="49" y="946"/>
                </a:lnTo>
                <a:lnTo>
                  <a:pt x="45" y="957"/>
                </a:lnTo>
                <a:lnTo>
                  <a:pt x="41" y="969"/>
                </a:lnTo>
                <a:lnTo>
                  <a:pt x="37" y="981"/>
                </a:lnTo>
                <a:lnTo>
                  <a:pt x="32" y="993"/>
                </a:lnTo>
                <a:lnTo>
                  <a:pt x="28" y="1005"/>
                </a:lnTo>
                <a:lnTo>
                  <a:pt x="24" y="1017"/>
                </a:lnTo>
                <a:lnTo>
                  <a:pt x="20" y="1030"/>
                </a:lnTo>
                <a:lnTo>
                  <a:pt x="8" y="1073"/>
                </a:lnTo>
                <a:lnTo>
                  <a:pt x="1" y="1118"/>
                </a:lnTo>
                <a:lnTo>
                  <a:pt x="0" y="1162"/>
                </a:lnTo>
                <a:lnTo>
                  <a:pt x="4" y="1205"/>
                </a:lnTo>
                <a:lnTo>
                  <a:pt x="14" y="1250"/>
                </a:lnTo>
                <a:lnTo>
                  <a:pt x="27" y="1294"/>
                </a:lnTo>
                <a:lnTo>
                  <a:pt x="47" y="1338"/>
                </a:lnTo>
                <a:lnTo>
                  <a:pt x="72" y="1384"/>
                </a:lnTo>
                <a:lnTo>
                  <a:pt x="87" y="1404"/>
                </a:lnTo>
                <a:lnTo>
                  <a:pt x="105" y="1423"/>
                </a:lnTo>
                <a:lnTo>
                  <a:pt x="126" y="1442"/>
                </a:lnTo>
                <a:lnTo>
                  <a:pt x="148" y="1461"/>
                </a:lnTo>
                <a:lnTo>
                  <a:pt x="171" y="1479"/>
                </a:lnTo>
                <a:lnTo>
                  <a:pt x="194" y="1496"/>
                </a:lnTo>
                <a:lnTo>
                  <a:pt x="217" y="1512"/>
                </a:lnTo>
                <a:lnTo>
                  <a:pt x="238" y="1526"/>
                </a:lnTo>
                <a:lnTo>
                  <a:pt x="244" y="1531"/>
                </a:lnTo>
                <a:lnTo>
                  <a:pt x="252" y="1535"/>
                </a:lnTo>
                <a:lnTo>
                  <a:pt x="258" y="1540"/>
                </a:lnTo>
                <a:lnTo>
                  <a:pt x="264" y="1544"/>
                </a:lnTo>
                <a:lnTo>
                  <a:pt x="273" y="1577"/>
                </a:lnTo>
                <a:lnTo>
                  <a:pt x="285" y="1608"/>
                </a:lnTo>
                <a:lnTo>
                  <a:pt x="300" y="1635"/>
                </a:lnTo>
                <a:lnTo>
                  <a:pt x="319" y="1659"/>
                </a:lnTo>
                <a:lnTo>
                  <a:pt x="339" y="1680"/>
                </a:lnTo>
                <a:lnTo>
                  <a:pt x="362" y="1699"/>
                </a:lnTo>
                <a:lnTo>
                  <a:pt x="385" y="1715"/>
                </a:lnTo>
                <a:lnTo>
                  <a:pt x="410" y="1729"/>
                </a:lnTo>
                <a:lnTo>
                  <a:pt x="435" y="1741"/>
                </a:lnTo>
                <a:lnTo>
                  <a:pt x="461" y="1751"/>
                </a:lnTo>
                <a:lnTo>
                  <a:pt x="486" y="1759"/>
                </a:lnTo>
                <a:lnTo>
                  <a:pt x="509" y="1766"/>
                </a:lnTo>
                <a:lnTo>
                  <a:pt x="531" y="1772"/>
                </a:lnTo>
                <a:lnTo>
                  <a:pt x="552" y="1776"/>
                </a:lnTo>
                <a:lnTo>
                  <a:pt x="570" y="1779"/>
                </a:lnTo>
                <a:lnTo>
                  <a:pt x="585" y="1782"/>
                </a:lnTo>
                <a:lnTo>
                  <a:pt x="592" y="1784"/>
                </a:lnTo>
                <a:lnTo>
                  <a:pt x="609" y="1788"/>
                </a:lnTo>
                <a:lnTo>
                  <a:pt x="624" y="1793"/>
                </a:lnTo>
                <a:lnTo>
                  <a:pt x="641" y="1798"/>
                </a:lnTo>
                <a:lnTo>
                  <a:pt x="657" y="1802"/>
                </a:lnTo>
                <a:lnTo>
                  <a:pt x="673" y="1807"/>
                </a:lnTo>
                <a:lnTo>
                  <a:pt x="688" y="1812"/>
                </a:lnTo>
                <a:lnTo>
                  <a:pt x="703" y="1818"/>
                </a:lnTo>
                <a:lnTo>
                  <a:pt x="719" y="1823"/>
                </a:lnTo>
                <a:lnTo>
                  <a:pt x="734" y="1829"/>
                </a:lnTo>
                <a:lnTo>
                  <a:pt x="747" y="1836"/>
                </a:lnTo>
                <a:lnTo>
                  <a:pt x="762" y="1843"/>
                </a:lnTo>
                <a:lnTo>
                  <a:pt x="776" y="1850"/>
                </a:lnTo>
                <a:lnTo>
                  <a:pt x="788" y="1858"/>
                </a:lnTo>
                <a:lnTo>
                  <a:pt x="801" y="1868"/>
                </a:lnTo>
                <a:lnTo>
                  <a:pt x="813" y="1877"/>
                </a:lnTo>
                <a:lnTo>
                  <a:pt x="825" y="1887"/>
                </a:lnTo>
                <a:lnTo>
                  <a:pt x="825" y="1888"/>
                </a:lnTo>
                <a:lnTo>
                  <a:pt x="826" y="1888"/>
                </a:lnTo>
                <a:lnTo>
                  <a:pt x="831" y="1894"/>
                </a:lnTo>
                <a:lnTo>
                  <a:pt x="835" y="1899"/>
                </a:lnTo>
                <a:lnTo>
                  <a:pt x="837" y="1906"/>
                </a:lnTo>
                <a:lnTo>
                  <a:pt x="840" y="1914"/>
                </a:lnTo>
                <a:lnTo>
                  <a:pt x="842" y="1922"/>
                </a:lnTo>
                <a:lnTo>
                  <a:pt x="844" y="1932"/>
                </a:lnTo>
                <a:lnTo>
                  <a:pt x="849" y="1943"/>
                </a:lnTo>
                <a:lnTo>
                  <a:pt x="856" y="1954"/>
                </a:lnTo>
                <a:lnTo>
                  <a:pt x="867" y="1964"/>
                </a:lnTo>
                <a:lnTo>
                  <a:pt x="882" y="1973"/>
                </a:lnTo>
                <a:lnTo>
                  <a:pt x="900" y="1979"/>
                </a:lnTo>
                <a:lnTo>
                  <a:pt x="925" y="1982"/>
                </a:lnTo>
                <a:lnTo>
                  <a:pt x="951" y="1982"/>
                </a:lnTo>
                <a:lnTo>
                  <a:pt x="975" y="1979"/>
                </a:lnTo>
                <a:lnTo>
                  <a:pt x="999" y="1975"/>
                </a:lnTo>
                <a:lnTo>
                  <a:pt x="1021" y="1969"/>
                </a:lnTo>
                <a:lnTo>
                  <a:pt x="1043" y="1961"/>
                </a:lnTo>
                <a:lnTo>
                  <a:pt x="1064" y="1952"/>
                </a:lnTo>
                <a:lnTo>
                  <a:pt x="1083" y="1942"/>
                </a:lnTo>
                <a:lnTo>
                  <a:pt x="1102" y="1931"/>
                </a:lnTo>
                <a:lnTo>
                  <a:pt x="1120" y="1919"/>
                </a:lnTo>
                <a:lnTo>
                  <a:pt x="1137" y="1907"/>
                </a:lnTo>
                <a:lnTo>
                  <a:pt x="1152" y="1894"/>
                </a:lnTo>
                <a:lnTo>
                  <a:pt x="1167" y="1882"/>
                </a:lnTo>
                <a:lnTo>
                  <a:pt x="1181" y="1869"/>
                </a:lnTo>
                <a:lnTo>
                  <a:pt x="1193" y="1856"/>
                </a:lnTo>
                <a:lnTo>
                  <a:pt x="1205" y="1844"/>
                </a:lnTo>
                <a:lnTo>
                  <a:pt x="1216" y="1833"/>
                </a:lnTo>
                <a:lnTo>
                  <a:pt x="1221" y="1828"/>
                </a:lnTo>
                <a:lnTo>
                  <a:pt x="1226" y="1823"/>
                </a:lnTo>
                <a:lnTo>
                  <a:pt x="1231" y="1819"/>
                </a:lnTo>
                <a:lnTo>
                  <a:pt x="1235" y="1814"/>
                </a:lnTo>
                <a:lnTo>
                  <a:pt x="1241" y="1810"/>
                </a:lnTo>
                <a:lnTo>
                  <a:pt x="1245" y="1806"/>
                </a:lnTo>
                <a:lnTo>
                  <a:pt x="1248" y="1803"/>
                </a:lnTo>
                <a:lnTo>
                  <a:pt x="1251" y="1801"/>
                </a:lnTo>
                <a:lnTo>
                  <a:pt x="1270" y="1796"/>
                </a:lnTo>
                <a:lnTo>
                  <a:pt x="1289" y="1791"/>
                </a:lnTo>
                <a:lnTo>
                  <a:pt x="1308" y="1786"/>
                </a:lnTo>
                <a:lnTo>
                  <a:pt x="1328" y="1782"/>
                </a:lnTo>
                <a:lnTo>
                  <a:pt x="1347" y="1779"/>
                </a:lnTo>
                <a:lnTo>
                  <a:pt x="1365" y="1775"/>
                </a:lnTo>
                <a:lnTo>
                  <a:pt x="1384" y="1772"/>
                </a:lnTo>
                <a:lnTo>
                  <a:pt x="1402" y="1770"/>
                </a:lnTo>
                <a:lnTo>
                  <a:pt x="1418" y="1767"/>
                </a:lnTo>
                <a:lnTo>
                  <a:pt x="1434" y="1765"/>
                </a:lnTo>
                <a:lnTo>
                  <a:pt x="1446" y="1764"/>
                </a:lnTo>
                <a:lnTo>
                  <a:pt x="1458" y="1762"/>
                </a:lnTo>
                <a:lnTo>
                  <a:pt x="1467" y="1761"/>
                </a:lnTo>
                <a:lnTo>
                  <a:pt x="1475" y="1761"/>
                </a:lnTo>
                <a:lnTo>
                  <a:pt x="1479" y="1760"/>
                </a:lnTo>
                <a:lnTo>
                  <a:pt x="1481" y="1760"/>
                </a:lnTo>
                <a:lnTo>
                  <a:pt x="1483" y="1760"/>
                </a:lnTo>
                <a:lnTo>
                  <a:pt x="1484" y="1760"/>
                </a:lnTo>
                <a:lnTo>
                  <a:pt x="1485" y="1760"/>
                </a:lnTo>
                <a:lnTo>
                  <a:pt x="1487" y="1760"/>
                </a:lnTo>
                <a:lnTo>
                  <a:pt x="1489" y="1759"/>
                </a:lnTo>
                <a:lnTo>
                  <a:pt x="1523" y="1749"/>
                </a:lnTo>
                <a:lnTo>
                  <a:pt x="1552" y="1738"/>
                </a:lnTo>
                <a:lnTo>
                  <a:pt x="1580" y="1725"/>
                </a:lnTo>
                <a:lnTo>
                  <a:pt x="1604" y="1712"/>
                </a:lnTo>
                <a:lnTo>
                  <a:pt x="1626" y="1697"/>
                </a:lnTo>
                <a:lnTo>
                  <a:pt x="1646" y="1683"/>
                </a:lnTo>
                <a:lnTo>
                  <a:pt x="1662" y="1667"/>
                </a:lnTo>
                <a:lnTo>
                  <a:pt x="1677" y="1651"/>
                </a:lnTo>
                <a:lnTo>
                  <a:pt x="1691" y="1636"/>
                </a:lnTo>
                <a:lnTo>
                  <a:pt x="1702" y="1620"/>
                </a:lnTo>
                <a:lnTo>
                  <a:pt x="1712" y="1603"/>
                </a:lnTo>
                <a:lnTo>
                  <a:pt x="1721" y="1587"/>
                </a:lnTo>
                <a:lnTo>
                  <a:pt x="1729" y="1572"/>
                </a:lnTo>
                <a:lnTo>
                  <a:pt x="1735" y="1558"/>
                </a:lnTo>
                <a:lnTo>
                  <a:pt x="1740" y="1544"/>
                </a:lnTo>
                <a:lnTo>
                  <a:pt x="1745" y="1531"/>
                </a:lnTo>
                <a:lnTo>
                  <a:pt x="1748" y="1526"/>
                </a:lnTo>
                <a:lnTo>
                  <a:pt x="1750" y="1521"/>
                </a:lnTo>
                <a:lnTo>
                  <a:pt x="1751" y="1517"/>
                </a:lnTo>
                <a:lnTo>
                  <a:pt x="1752" y="1515"/>
                </a:lnTo>
                <a:lnTo>
                  <a:pt x="1753" y="1513"/>
                </a:lnTo>
                <a:lnTo>
                  <a:pt x="1755" y="1508"/>
                </a:lnTo>
                <a:lnTo>
                  <a:pt x="1757" y="1504"/>
                </a:lnTo>
                <a:lnTo>
                  <a:pt x="1758" y="1502"/>
                </a:lnTo>
                <a:lnTo>
                  <a:pt x="1763" y="1488"/>
                </a:lnTo>
                <a:lnTo>
                  <a:pt x="1783" y="1443"/>
                </a:lnTo>
                <a:lnTo>
                  <a:pt x="1803" y="1393"/>
                </a:lnTo>
                <a:lnTo>
                  <a:pt x="1820" y="1337"/>
                </a:lnTo>
                <a:lnTo>
                  <a:pt x="1834" y="1275"/>
                </a:lnTo>
                <a:lnTo>
                  <a:pt x="1841" y="1207"/>
                </a:lnTo>
                <a:lnTo>
                  <a:pt x="1840" y="1130"/>
                </a:lnTo>
                <a:lnTo>
                  <a:pt x="1829" y="1044"/>
                </a:lnTo>
                <a:lnTo>
                  <a:pt x="1806" y="949"/>
                </a:lnTo>
                <a:close/>
              </a:path>
            </a:pathLst>
          </a:custGeom>
          <a:solidFill>
            <a:srgbClr val="7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7" name="Freeform 23"/>
          <xdr:cNvSpPr>
            <a:spLocks/>
          </xdr:cNvSpPr>
        </xdr:nvSpPr>
        <xdr:spPr bwMode="auto">
          <a:xfrm>
            <a:off x="136" y="93"/>
            <a:ext cx="3" cy="4"/>
          </a:xfrm>
          <a:custGeom>
            <a:avLst/>
            <a:gdLst>
              <a:gd name="T0" fmla="*/ 0 w 52"/>
              <a:gd name="T1" fmla="*/ 0 h 47"/>
              <a:gd name="T2" fmla="*/ 52 w 52"/>
              <a:gd name="T3" fmla="*/ 6 h 47"/>
              <a:gd name="T4" fmla="*/ 21 w 52"/>
              <a:gd name="T5" fmla="*/ 47 h 47"/>
              <a:gd name="T6" fmla="*/ 0 w 52"/>
              <a:gd name="T7" fmla="*/ 0 h 47"/>
              <a:gd name="T8" fmla="*/ 0 60000 65536"/>
              <a:gd name="T9" fmla="*/ 0 60000 65536"/>
              <a:gd name="T10" fmla="*/ 0 60000 65536"/>
              <a:gd name="T11" fmla="*/ 0 60000 65536"/>
              <a:gd name="T12" fmla="*/ 0 w 52"/>
              <a:gd name="T13" fmla="*/ 0 h 47"/>
              <a:gd name="T14" fmla="*/ 52 w 52"/>
              <a:gd name="T15" fmla="*/ 47 h 47"/>
            </a:gdLst>
            <a:ahLst/>
            <a:cxnLst>
              <a:cxn ang="T8">
                <a:pos x="T0" y="T1"/>
              </a:cxn>
              <a:cxn ang="T9">
                <a:pos x="T2" y="T3"/>
              </a:cxn>
              <a:cxn ang="T10">
                <a:pos x="T4" y="T5"/>
              </a:cxn>
              <a:cxn ang="T11">
                <a:pos x="T6" y="T7"/>
              </a:cxn>
            </a:cxnLst>
            <a:rect l="T12" t="T13" r="T14" b="T15"/>
            <a:pathLst>
              <a:path w="52" h="47">
                <a:moveTo>
                  <a:pt x="0" y="0"/>
                </a:moveTo>
                <a:lnTo>
                  <a:pt x="52" y="6"/>
                </a:lnTo>
                <a:lnTo>
                  <a:pt x="21" y="47"/>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8" name="Freeform 24"/>
          <xdr:cNvSpPr>
            <a:spLocks/>
          </xdr:cNvSpPr>
        </xdr:nvSpPr>
        <xdr:spPr bwMode="auto">
          <a:xfrm>
            <a:off x="139" y="99"/>
            <a:ext cx="3" cy="3"/>
          </a:xfrm>
          <a:custGeom>
            <a:avLst/>
            <a:gdLst>
              <a:gd name="T0" fmla="*/ 0 w 53"/>
              <a:gd name="T1" fmla="*/ 7 h 47"/>
              <a:gd name="T2" fmla="*/ 53 w 53"/>
              <a:gd name="T3" fmla="*/ 0 h 47"/>
              <a:gd name="T4" fmla="*/ 33 w 53"/>
              <a:gd name="T5" fmla="*/ 47 h 47"/>
              <a:gd name="T6" fmla="*/ 0 w 53"/>
              <a:gd name="T7" fmla="*/ 7 h 47"/>
              <a:gd name="T8" fmla="*/ 0 60000 65536"/>
              <a:gd name="T9" fmla="*/ 0 60000 65536"/>
              <a:gd name="T10" fmla="*/ 0 60000 65536"/>
              <a:gd name="T11" fmla="*/ 0 60000 65536"/>
              <a:gd name="T12" fmla="*/ 0 w 53"/>
              <a:gd name="T13" fmla="*/ 0 h 47"/>
              <a:gd name="T14" fmla="*/ 53 w 53"/>
              <a:gd name="T15" fmla="*/ 47 h 47"/>
            </a:gdLst>
            <a:ahLst/>
            <a:cxnLst>
              <a:cxn ang="T8">
                <a:pos x="T0" y="T1"/>
              </a:cxn>
              <a:cxn ang="T9">
                <a:pos x="T2" y="T3"/>
              </a:cxn>
              <a:cxn ang="T10">
                <a:pos x="T4" y="T5"/>
              </a:cxn>
              <a:cxn ang="T11">
                <a:pos x="T6" y="T7"/>
              </a:cxn>
            </a:cxnLst>
            <a:rect l="T12" t="T13" r="T14" b="T15"/>
            <a:pathLst>
              <a:path w="53" h="47">
                <a:moveTo>
                  <a:pt x="0" y="7"/>
                </a:moveTo>
                <a:lnTo>
                  <a:pt x="53" y="0"/>
                </a:lnTo>
                <a:lnTo>
                  <a:pt x="33" y="47"/>
                </a:lnTo>
                <a:lnTo>
                  <a:pt x="0" y="7"/>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9" name="Freeform 25"/>
          <xdr:cNvSpPr>
            <a:spLocks/>
          </xdr:cNvSpPr>
        </xdr:nvSpPr>
        <xdr:spPr bwMode="auto">
          <a:xfrm>
            <a:off x="143" y="103"/>
            <a:ext cx="3" cy="4"/>
          </a:xfrm>
          <a:custGeom>
            <a:avLst/>
            <a:gdLst>
              <a:gd name="T0" fmla="*/ 0 w 53"/>
              <a:gd name="T1" fmla="*/ 8 h 48"/>
              <a:gd name="T2" fmla="*/ 53 w 53"/>
              <a:gd name="T3" fmla="*/ 0 h 48"/>
              <a:gd name="T4" fmla="*/ 34 w 53"/>
              <a:gd name="T5" fmla="*/ 48 h 48"/>
              <a:gd name="T6" fmla="*/ 0 w 53"/>
              <a:gd name="T7" fmla="*/ 8 h 48"/>
              <a:gd name="T8" fmla="*/ 0 60000 65536"/>
              <a:gd name="T9" fmla="*/ 0 60000 65536"/>
              <a:gd name="T10" fmla="*/ 0 60000 65536"/>
              <a:gd name="T11" fmla="*/ 0 60000 65536"/>
              <a:gd name="T12" fmla="*/ 0 w 53"/>
              <a:gd name="T13" fmla="*/ 0 h 48"/>
              <a:gd name="T14" fmla="*/ 53 w 53"/>
              <a:gd name="T15" fmla="*/ 48 h 48"/>
            </a:gdLst>
            <a:ahLst/>
            <a:cxnLst>
              <a:cxn ang="T8">
                <a:pos x="T0" y="T1"/>
              </a:cxn>
              <a:cxn ang="T9">
                <a:pos x="T2" y="T3"/>
              </a:cxn>
              <a:cxn ang="T10">
                <a:pos x="T4" y="T5"/>
              </a:cxn>
              <a:cxn ang="T11">
                <a:pos x="T6" y="T7"/>
              </a:cxn>
            </a:cxnLst>
            <a:rect l="T12" t="T13" r="T14" b="T15"/>
            <a:pathLst>
              <a:path w="53" h="48">
                <a:moveTo>
                  <a:pt x="0" y="8"/>
                </a:moveTo>
                <a:lnTo>
                  <a:pt x="53" y="0"/>
                </a:lnTo>
                <a:lnTo>
                  <a:pt x="34" y="48"/>
                </a:lnTo>
                <a:lnTo>
                  <a:pt x="0" y="8"/>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0" name="Freeform 26"/>
          <xdr:cNvSpPr>
            <a:spLocks/>
          </xdr:cNvSpPr>
        </xdr:nvSpPr>
        <xdr:spPr bwMode="auto">
          <a:xfrm>
            <a:off x="146" y="109"/>
            <a:ext cx="3" cy="3"/>
          </a:xfrm>
          <a:custGeom>
            <a:avLst/>
            <a:gdLst>
              <a:gd name="T0" fmla="*/ 0 w 52"/>
              <a:gd name="T1" fmla="*/ 0 h 46"/>
              <a:gd name="T2" fmla="*/ 52 w 52"/>
              <a:gd name="T3" fmla="*/ 2 h 46"/>
              <a:gd name="T4" fmla="*/ 25 w 52"/>
              <a:gd name="T5" fmla="*/ 46 h 46"/>
              <a:gd name="T6" fmla="*/ 0 w 52"/>
              <a:gd name="T7" fmla="*/ 0 h 46"/>
              <a:gd name="T8" fmla="*/ 0 60000 65536"/>
              <a:gd name="T9" fmla="*/ 0 60000 65536"/>
              <a:gd name="T10" fmla="*/ 0 60000 65536"/>
              <a:gd name="T11" fmla="*/ 0 60000 65536"/>
              <a:gd name="T12" fmla="*/ 0 w 52"/>
              <a:gd name="T13" fmla="*/ 0 h 46"/>
              <a:gd name="T14" fmla="*/ 52 w 52"/>
              <a:gd name="T15" fmla="*/ 46 h 46"/>
            </a:gdLst>
            <a:ahLst/>
            <a:cxnLst>
              <a:cxn ang="T8">
                <a:pos x="T0" y="T1"/>
              </a:cxn>
              <a:cxn ang="T9">
                <a:pos x="T2" y="T3"/>
              </a:cxn>
              <a:cxn ang="T10">
                <a:pos x="T4" y="T5"/>
              </a:cxn>
              <a:cxn ang="T11">
                <a:pos x="T6" y="T7"/>
              </a:cxn>
            </a:cxnLst>
            <a:rect l="T12" t="T13" r="T14" b="T15"/>
            <a:pathLst>
              <a:path w="52" h="46">
                <a:moveTo>
                  <a:pt x="0" y="0"/>
                </a:moveTo>
                <a:lnTo>
                  <a:pt x="52" y="2"/>
                </a:lnTo>
                <a:lnTo>
                  <a:pt x="25" y="46"/>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1" name="Freeform 27"/>
          <xdr:cNvSpPr>
            <a:spLocks/>
          </xdr:cNvSpPr>
        </xdr:nvSpPr>
        <xdr:spPr bwMode="auto">
          <a:xfrm>
            <a:off x="148" y="114"/>
            <a:ext cx="4" cy="3"/>
          </a:xfrm>
          <a:custGeom>
            <a:avLst/>
            <a:gdLst>
              <a:gd name="T0" fmla="*/ 0 w 51"/>
              <a:gd name="T1" fmla="*/ 0 h 49"/>
              <a:gd name="T2" fmla="*/ 51 w 51"/>
              <a:gd name="T3" fmla="*/ 11 h 49"/>
              <a:gd name="T4" fmla="*/ 15 w 51"/>
              <a:gd name="T5" fmla="*/ 49 h 49"/>
              <a:gd name="T6" fmla="*/ 0 w 51"/>
              <a:gd name="T7" fmla="*/ 0 h 49"/>
              <a:gd name="T8" fmla="*/ 0 60000 65536"/>
              <a:gd name="T9" fmla="*/ 0 60000 65536"/>
              <a:gd name="T10" fmla="*/ 0 60000 65536"/>
              <a:gd name="T11" fmla="*/ 0 60000 65536"/>
              <a:gd name="T12" fmla="*/ 0 w 51"/>
              <a:gd name="T13" fmla="*/ 0 h 49"/>
              <a:gd name="T14" fmla="*/ 51 w 51"/>
              <a:gd name="T15" fmla="*/ 49 h 49"/>
            </a:gdLst>
            <a:ahLst/>
            <a:cxnLst>
              <a:cxn ang="T8">
                <a:pos x="T0" y="T1"/>
              </a:cxn>
              <a:cxn ang="T9">
                <a:pos x="T2" y="T3"/>
              </a:cxn>
              <a:cxn ang="T10">
                <a:pos x="T4" y="T5"/>
              </a:cxn>
              <a:cxn ang="T11">
                <a:pos x="T6" y="T7"/>
              </a:cxn>
            </a:cxnLst>
            <a:rect l="T12" t="T13" r="T14" b="T15"/>
            <a:pathLst>
              <a:path w="51" h="49">
                <a:moveTo>
                  <a:pt x="0" y="0"/>
                </a:moveTo>
                <a:lnTo>
                  <a:pt x="51" y="11"/>
                </a:lnTo>
                <a:lnTo>
                  <a:pt x="15" y="49"/>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2" name="Freeform 28"/>
          <xdr:cNvSpPr>
            <a:spLocks/>
          </xdr:cNvSpPr>
        </xdr:nvSpPr>
        <xdr:spPr bwMode="auto">
          <a:xfrm>
            <a:off x="150" y="120"/>
            <a:ext cx="3" cy="3"/>
          </a:xfrm>
          <a:custGeom>
            <a:avLst/>
            <a:gdLst>
              <a:gd name="T0" fmla="*/ 0 w 50"/>
              <a:gd name="T1" fmla="*/ 0 h 50"/>
              <a:gd name="T2" fmla="*/ 50 w 50"/>
              <a:gd name="T3" fmla="*/ 16 h 50"/>
              <a:gd name="T4" fmla="*/ 10 w 50"/>
              <a:gd name="T5" fmla="*/ 50 h 50"/>
              <a:gd name="T6" fmla="*/ 0 w 50"/>
              <a:gd name="T7" fmla="*/ 0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0" y="0"/>
                </a:moveTo>
                <a:lnTo>
                  <a:pt x="50" y="16"/>
                </a:lnTo>
                <a:lnTo>
                  <a:pt x="10" y="50"/>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3" name="Freeform 29"/>
          <xdr:cNvSpPr>
            <a:spLocks/>
          </xdr:cNvSpPr>
        </xdr:nvSpPr>
        <xdr:spPr bwMode="auto">
          <a:xfrm>
            <a:off x="151" y="125"/>
            <a:ext cx="3" cy="4"/>
          </a:xfrm>
          <a:custGeom>
            <a:avLst/>
            <a:gdLst>
              <a:gd name="T0" fmla="*/ 0 w 48"/>
              <a:gd name="T1" fmla="*/ 0 h 52"/>
              <a:gd name="T2" fmla="*/ 48 w 48"/>
              <a:gd name="T3" fmla="*/ 22 h 52"/>
              <a:gd name="T4" fmla="*/ 5 w 48"/>
              <a:gd name="T5" fmla="*/ 52 h 52"/>
              <a:gd name="T6" fmla="*/ 0 w 48"/>
              <a:gd name="T7" fmla="*/ 0 h 52"/>
              <a:gd name="T8" fmla="*/ 0 60000 65536"/>
              <a:gd name="T9" fmla="*/ 0 60000 65536"/>
              <a:gd name="T10" fmla="*/ 0 60000 65536"/>
              <a:gd name="T11" fmla="*/ 0 60000 65536"/>
              <a:gd name="T12" fmla="*/ 0 w 48"/>
              <a:gd name="T13" fmla="*/ 0 h 52"/>
              <a:gd name="T14" fmla="*/ 48 w 48"/>
              <a:gd name="T15" fmla="*/ 52 h 52"/>
            </a:gdLst>
            <a:ahLst/>
            <a:cxnLst>
              <a:cxn ang="T8">
                <a:pos x="T0" y="T1"/>
              </a:cxn>
              <a:cxn ang="T9">
                <a:pos x="T2" y="T3"/>
              </a:cxn>
              <a:cxn ang="T10">
                <a:pos x="T4" y="T5"/>
              </a:cxn>
              <a:cxn ang="T11">
                <a:pos x="T6" y="T7"/>
              </a:cxn>
            </a:cxnLst>
            <a:rect l="T12" t="T13" r="T14" b="T15"/>
            <a:pathLst>
              <a:path w="48" h="52">
                <a:moveTo>
                  <a:pt x="0" y="0"/>
                </a:moveTo>
                <a:lnTo>
                  <a:pt x="48" y="22"/>
                </a:lnTo>
                <a:lnTo>
                  <a:pt x="5" y="52"/>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4" name="Freeform 30"/>
          <xdr:cNvSpPr>
            <a:spLocks/>
          </xdr:cNvSpPr>
        </xdr:nvSpPr>
        <xdr:spPr bwMode="auto">
          <a:xfrm>
            <a:off x="151" y="131"/>
            <a:ext cx="3" cy="4"/>
          </a:xfrm>
          <a:custGeom>
            <a:avLst/>
            <a:gdLst>
              <a:gd name="T0" fmla="*/ 3 w 47"/>
              <a:gd name="T1" fmla="*/ 0 h 51"/>
              <a:gd name="T2" fmla="*/ 47 w 47"/>
              <a:gd name="T3" fmla="*/ 28 h 51"/>
              <a:gd name="T4" fmla="*/ 0 w 47"/>
              <a:gd name="T5" fmla="*/ 51 h 51"/>
              <a:gd name="T6" fmla="*/ 3 w 47"/>
              <a:gd name="T7" fmla="*/ 0 h 51"/>
              <a:gd name="T8" fmla="*/ 0 60000 65536"/>
              <a:gd name="T9" fmla="*/ 0 60000 65536"/>
              <a:gd name="T10" fmla="*/ 0 60000 65536"/>
              <a:gd name="T11" fmla="*/ 0 60000 65536"/>
              <a:gd name="T12" fmla="*/ 0 w 47"/>
              <a:gd name="T13" fmla="*/ 0 h 51"/>
              <a:gd name="T14" fmla="*/ 47 w 47"/>
              <a:gd name="T15" fmla="*/ 51 h 51"/>
            </a:gdLst>
            <a:ahLst/>
            <a:cxnLst>
              <a:cxn ang="T8">
                <a:pos x="T0" y="T1"/>
              </a:cxn>
              <a:cxn ang="T9">
                <a:pos x="T2" y="T3"/>
              </a:cxn>
              <a:cxn ang="T10">
                <a:pos x="T4" y="T5"/>
              </a:cxn>
              <a:cxn ang="T11">
                <a:pos x="T6" y="T7"/>
              </a:cxn>
            </a:cxnLst>
            <a:rect l="T12" t="T13" r="T14" b="T15"/>
            <a:pathLst>
              <a:path w="47" h="51">
                <a:moveTo>
                  <a:pt x="3" y="0"/>
                </a:moveTo>
                <a:lnTo>
                  <a:pt x="47" y="28"/>
                </a:lnTo>
                <a:lnTo>
                  <a:pt x="0" y="51"/>
                </a:lnTo>
                <a:lnTo>
                  <a:pt x="3"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5" name="Freeform 31"/>
          <xdr:cNvSpPr>
            <a:spLocks/>
          </xdr:cNvSpPr>
        </xdr:nvSpPr>
        <xdr:spPr bwMode="auto">
          <a:xfrm>
            <a:off x="150" y="137"/>
            <a:ext cx="3" cy="3"/>
          </a:xfrm>
          <a:custGeom>
            <a:avLst/>
            <a:gdLst>
              <a:gd name="T0" fmla="*/ 10 w 50"/>
              <a:gd name="T1" fmla="*/ 0 h 50"/>
              <a:gd name="T2" fmla="*/ 50 w 50"/>
              <a:gd name="T3" fmla="*/ 33 h 50"/>
              <a:gd name="T4" fmla="*/ 0 w 50"/>
              <a:gd name="T5" fmla="*/ 50 h 50"/>
              <a:gd name="T6" fmla="*/ 10 w 50"/>
              <a:gd name="T7" fmla="*/ 0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10" y="0"/>
                </a:moveTo>
                <a:lnTo>
                  <a:pt x="50" y="33"/>
                </a:lnTo>
                <a:lnTo>
                  <a:pt x="0" y="50"/>
                </a:lnTo>
                <a:lnTo>
                  <a:pt x="1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6" name="Freeform 32"/>
          <xdr:cNvSpPr>
            <a:spLocks/>
          </xdr:cNvSpPr>
        </xdr:nvSpPr>
        <xdr:spPr bwMode="auto">
          <a:xfrm>
            <a:off x="149" y="143"/>
            <a:ext cx="3" cy="3"/>
          </a:xfrm>
          <a:custGeom>
            <a:avLst/>
            <a:gdLst>
              <a:gd name="T0" fmla="*/ 17 w 52"/>
              <a:gd name="T1" fmla="*/ 0 h 48"/>
              <a:gd name="T2" fmla="*/ 52 w 52"/>
              <a:gd name="T3" fmla="*/ 38 h 48"/>
              <a:gd name="T4" fmla="*/ 0 w 52"/>
              <a:gd name="T5" fmla="*/ 48 h 48"/>
              <a:gd name="T6" fmla="*/ 17 w 52"/>
              <a:gd name="T7" fmla="*/ 0 h 48"/>
              <a:gd name="T8" fmla="*/ 0 60000 65536"/>
              <a:gd name="T9" fmla="*/ 0 60000 65536"/>
              <a:gd name="T10" fmla="*/ 0 60000 65536"/>
              <a:gd name="T11" fmla="*/ 0 60000 65536"/>
              <a:gd name="T12" fmla="*/ 0 w 52"/>
              <a:gd name="T13" fmla="*/ 0 h 48"/>
              <a:gd name="T14" fmla="*/ 52 w 52"/>
              <a:gd name="T15" fmla="*/ 48 h 48"/>
            </a:gdLst>
            <a:ahLst/>
            <a:cxnLst>
              <a:cxn ang="T8">
                <a:pos x="T0" y="T1"/>
              </a:cxn>
              <a:cxn ang="T9">
                <a:pos x="T2" y="T3"/>
              </a:cxn>
              <a:cxn ang="T10">
                <a:pos x="T4" y="T5"/>
              </a:cxn>
              <a:cxn ang="T11">
                <a:pos x="T6" y="T7"/>
              </a:cxn>
            </a:cxnLst>
            <a:rect l="T12" t="T13" r="T14" b="T15"/>
            <a:pathLst>
              <a:path w="52" h="48">
                <a:moveTo>
                  <a:pt x="17" y="0"/>
                </a:moveTo>
                <a:lnTo>
                  <a:pt x="52" y="38"/>
                </a:lnTo>
                <a:lnTo>
                  <a:pt x="0" y="48"/>
                </a:lnTo>
                <a:lnTo>
                  <a:pt x="17"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7" name="Freeform 33"/>
          <xdr:cNvSpPr>
            <a:spLocks/>
          </xdr:cNvSpPr>
        </xdr:nvSpPr>
        <xdr:spPr bwMode="auto">
          <a:xfrm>
            <a:off x="146" y="148"/>
            <a:ext cx="4" cy="4"/>
          </a:xfrm>
          <a:custGeom>
            <a:avLst/>
            <a:gdLst>
              <a:gd name="T0" fmla="*/ 20 w 52"/>
              <a:gd name="T1" fmla="*/ 0 h 47"/>
              <a:gd name="T2" fmla="*/ 52 w 52"/>
              <a:gd name="T3" fmla="*/ 40 h 47"/>
              <a:gd name="T4" fmla="*/ 0 w 52"/>
              <a:gd name="T5" fmla="*/ 47 h 47"/>
              <a:gd name="T6" fmla="*/ 20 w 52"/>
              <a:gd name="T7" fmla="*/ 0 h 47"/>
              <a:gd name="T8" fmla="*/ 0 60000 65536"/>
              <a:gd name="T9" fmla="*/ 0 60000 65536"/>
              <a:gd name="T10" fmla="*/ 0 60000 65536"/>
              <a:gd name="T11" fmla="*/ 0 60000 65536"/>
              <a:gd name="T12" fmla="*/ 0 w 52"/>
              <a:gd name="T13" fmla="*/ 0 h 47"/>
              <a:gd name="T14" fmla="*/ 52 w 52"/>
              <a:gd name="T15" fmla="*/ 47 h 47"/>
            </a:gdLst>
            <a:ahLst/>
            <a:cxnLst>
              <a:cxn ang="T8">
                <a:pos x="T0" y="T1"/>
              </a:cxn>
              <a:cxn ang="T9">
                <a:pos x="T2" y="T3"/>
              </a:cxn>
              <a:cxn ang="T10">
                <a:pos x="T4" y="T5"/>
              </a:cxn>
              <a:cxn ang="T11">
                <a:pos x="T6" y="T7"/>
              </a:cxn>
            </a:cxnLst>
            <a:rect l="T12" t="T13" r="T14" b="T15"/>
            <a:pathLst>
              <a:path w="52" h="47">
                <a:moveTo>
                  <a:pt x="20" y="0"/>
                </a:moveTo>
                <a:lnTo>
                  <a:pt x="52" y="40"/>
                </a:lnTo>
                <a:lnTo>
                  <a:pt x="0" y="47"/>
                </a:lnTo>
                <a:lnTo>
                  <a:pt x="2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8" name="Freeform 34"/>
          <xdr:cNvSpPr>
            <a:spLocks/>
          </xdr:cNvSpPr>
        </xdr:nvSpPr>
        <xdr:spPr bwMode="auto">
          <a:xfrm>
            <a:off x="144" y="154"/>
            <a:ext cx="3" cy="3"/>
          </a:xfrm>
          <a:custGeom>
            <a:avLst/>
            <a:gdLst>
              <a:gd name="T0" fmla="*/ 21 w 53"/>
              <a:gd name="T1" fmla="*/ 0 h 47"/>
              <a:gd name="T2" fmla="*/ 53 w 53"/>
              <a:gd name="T3" fmla="*/ 40 h 47"/>
              <a:gd name="T4" fmla="*/ 0 w 53"/>
              <a:gd name="T5" fmla="*/ 47 h 47"/>
              <a:gd name="T6" fmla="*/ 21 w 53"/>
              <a:gd name="T7" fmla="*/ 0 h 47"/>
              <a:gd name="T8" fmla="*/ 0 60000 65536"/>
              <a:gd name="T9" fmla="*/ 0 60000 65536"/>
              <a:gd name="T10" fmla="*/ 0 60000 65536"/>
              <a:gd name="T11" fmla="*/ 0 60000 65536"/>
              <a:gd name="T12" fmla="*/ 0 w 53"/>
              <a:gd name="T13" fmla="*/ 0 h 47"/>
              <a:gd name="T14" fmla="*/ 53 w 53"/>
              <a:gd name="T15" fmla="*/ 47 h 47"/>
            </a:gdLst>
            <a:ahLst/>
            <a:cxnLst>
              <a:cxn ang="T8">
                <a:pos x="T0" y="T1"/>
              </a:cxn>
              <a:cxn ang="T9">
                <a:pos x="T2" y="T3"/>
              </a:cxn>
              <a:cxn ang="T10">
                <a:pos x="T4" y="T5"/>
              </a:cxn>
              <a:cxn ang="T11">
                <a:pos x="T6" y="T7"/>
              </a:cxn>
            </a:cxnLst>
            <a:rect l="T12" t="T13" r="T14" b="T15"/>
            <a:pathLst>
              <a:path w="53" h="47">
                <a:moveTo>
                  <a:pt x="21" y="0"/>
                </a:moveTo>
                <a:lnTo>
                  <a:pt x="53" y="40"/>
                </a:lnTo>
                <a:lnTo>
                  <a:pt x="0" y="47"/>
                </a:lnTo>
                <a:lnTo>
                  <a:pt x="21"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09" name="Freeform 35"/>
          <xdr:cNvSpPr>
            <a:spLocks/>
          </xdr:cNvSpPr>
        </xdr:nvSpPr>
        <xdr:spPr bwMode="auto">
          <a:xfrm>
            <a:off x="141" y="159"/>
            <a:ext cx="3" cy="3"/>
          </a:xfrm>
          <a:custGeom>
            <a:avLst/>
            <a:gdLst>
              <a:gd name="T0" fmla="*/ 34 w 52"/>
              <a:gd name="T1" fmla="*/ 0 h 48"/>
              <a:gd name="T2" fmla="*/ 52 w 52"/>
              <a:gd name="T3" fmla="*/ 48 h 48"/>
              <a:gd name="T4" fmla="*/ 0 w 52"/>
              <a:gd name="T5" fmla="*/ 40 h 48"/>
              <a:gd name="T6" fmla="*/ 34 w 52"/>
              <a:gd name="T7" fmla="*/ 0 h 48"/>
              <a:gd name="T8" fmla="*/ 0 60000 65536"/>
              <a:gd name="T9" fmla="*/ 0 60000 65536"/>
              <a:gd name="T10" fmla="*/ 0 60000 65536"/>
              <a:gd name="T11" fmla="*/ 0 60000 65536"/>
              <a:gd name="T12" fmla="*/ 0 w 52"/>
              <a:gd name="T13" fmla="*/ 0 h 48"/>
              <a:gd name="T14" fmla="*/ 52 w 52"/>
              <a:gd name="T15" fmla="*/ 48 h 48"/>
            </a:gdLst>
            <a:ahLst/>
            <a:cxnLst>
              <a:cxn ang="T8">
                <a:pos x="T0" y="T1"/>
              </a:cxn>
              <a:cxn ang="T9">
                <a:pos x="T2" y="T3"/>
              </a:cxn>
              <a:cxn ang="T10">
                <a:pos x="T4" y="T5"/>
              </a:cxn>
              <a:cxn ang="T11">
                <a:pos x="T6" y="T7"/>
              </a:cxn>
            </a:cxnLst>
            <a:rect l="T12" t="T13" r="T14" b="T15"/>
            <a:pathLst>
              <a:path w="52" h="48">
                <a:moveTo>
                  <a:pt x="34" y="0"/>
                </a:moveTo>
                <a:lnTo>
                  <a:pt x="52" y="48"/>
                </a:lnTo>
                <a:lnTo>
                  <a:pt x="0" y="40"/>
                </a:lnTo>
                <a:lnTo>
                  <a:pt x="34"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0" name="Freeform 36"/>
          <xdr:cNvSpPr>
            <a:spLocks/>
          </xdr:cNvSpPr>
        </xdr:nvSpPr>
        <xdr:spPr bwMode="auto">
          <a:xfrm>
            <a:off x="136" y="163"/>
            <a:ext cx="3" cy="4"/>
          </a:xfrm>
          <a:custGeom>
            <a:avLst/>
            <a:gdLst>
              <a:gd name="T0" fmla="*/ 45 w 47"/>
              <a:gd name="T1" fmla="*/ 0 h 51"/>
              <a:gd name="T2" fmla="*/ 47 w 47"/>
              <a:gd name="T3" fmla="*/ 51 h 51"/>
              <a:gd name="T4" fmla="*/ 0 w 47"/>
              <a:gd name="T5" fmla="*/ 27 h 51"/>
              <a:gd name="T6" fmla="*/ 45 w 47"/>
              <a:gd name="T7" fmla="*/ 0 h 51"/>
              <a:gd name="T8" fmla="*/ 0 60000 65536"/>
              <a:gd name="T9" fmla="*/ 0 60000 65536"/>
              <a:gd name="T10" fmla="*/ 0 60000 65536"/>
              <a:gd name="T11" fmla="*/ 0 60000 65536"/>
              <a:gd name="T12" fmla="*/ 0 w 47"/>
              <a:gd name="T13" fmla="*/ 0 h 51"/>
              <a:gd name="T14" fmla="*/ 47 w 47"/>
              <a:gd name="T15" fmla="*/ 51 h 51"/>
            </a:gdLst>
            <a:ahLst/>
            <a:cxnLst>
              <a:cxn ang="T8">
                <a:pos x="T0" y="T1"/>
              </a:cxn>
              <a:cxn ang="T9">
                <a:pos x="T2" y="T3"/>
              </a:cxn>
              <a:cxn ang="T10">
                <a:pos x="T4" y="T5"/>
              </a:cxn>
              <a:cxn ang="T11">
                <a:pos x="T6" y="T7"/>
              </a:cxn>
            </a:cxnLst>
            <a:rect l="T12" t="T13" r="T14" b="T15"/>
            <a:pathLst>
              <a:path w="47" h="51">
                <a:moveTo>
                  <a:pt x="45" y="0"/>
                </a:moveTo>
                <a:lnTo>
                  <a:pt x="47" y="51"/>
                </a:lnTo>
                <a:lnTo>
                  <a:pt x="0" y="27"/>
                </a:lnTo>
                <a:lnTo>
                  <a:pt x="45"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1" name="Freeform 37"/>
          <xdr:cNvSpPr>
            <a:spLocks/>
          </xdr:cNvSpPr>
        </xdr:nvSpPr>
        <xdr:spPr bwMode="auto">
          <a:xfrm>
            <a:off x="131" y="166"/>
            <a:ext cx="3" cy="3"/>
          </a:xfrm>
          <a:custGeom>
            <a:avLst/>
            <a:gdLst>
              <a:gd name="T0" fmla="*/ 52 w 52"/>
              <a:gd name="T1" fmla="*/ 0 h 49"/>
              <a:gd name="T2" fmla="*/ 40 w 52"/>
              <a:gd name="T3" fmla="*/ 49 h 49"/>
              <a:gd name="T4" fmla="*/ 0 w 52"/>
              <a:gd name="T5" fmla="*/ 15 h 49"/>
              <a:gd name="T6" fmla="*/ 52 w 52"/>
              <a:gd name="T7" fmla="*/ 0 h 49"/>
              <a:gd name="T8" fmla="*/ 0 60000 65536"/>
              <a:gd name="T9" fmla="*/ 0 60000 65536"/>
              <a:gd name="T10" fmla="*/ 0 60000 65536"/>
              <a:gd name="T11" fmla="*/ 0 60000 65536"/>
              <a:gd name="T12" fmla="*/ 0 w 52"/>
              <a:gd name="T13" fmla="*/ 0 h 49"/>
              <a:gd name="T14" fmla="*/ 52 w 52"/>
              <a:gd name="T15" fmla="*/ 49 h 49"/>
            </a:gdLst>
            <a:ahLst/>
            <a:cxnLst>
              <a:cxn ang="T8">
                <a:pos x="T0" y="T1"/>
              </a:cxn>
              <a:cxn ang="T9">
                <a:pos x="T2" y="T3"/>
              </a:cxn>
              <a:cxn ang="T10">
                <a:pos x="T4" y="T5"/>
              </a:cxn>
              <a:cxn ang="T11">
                <a:pos x="T6" y="T7"/>
              </a:cxn>
            </a:cxnLst>
            <a:rect l="T12" t="T13" r="T14" b="T15"/>
            <a:pathLst>
              <a:path w="52" h="49">
                <a:moveTo>
                  <a:pt x="52" y="0"/>
                </a:moveTo>
                <a:lnTo>
                  <a:pt x="40" y="49"/>
                </a:lnTo>
                <a:lnTo>
                  <a:pt x="0" y="15"/>
                </a:lnTo>
                <a:lnTo>
                  <a:pt x="52"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2" name="Freeform 38"/>
          <xdr:cNvSpPr>
            <a:spLocks/>
          </xdr:cNvSpPr>
        </xdr:nvSpPr>
        <xdr:spPr bwMode="auto">
          <a:xfrm>
            <a:off x="125" y="167"/>
            <a:ext cx="3" cy="3"/>
          </a:xfrm>
          <a:custGeom>
            <a:avLst/>
            <a:gdLst>
              <a:gd name="T0" fmla="*/ 52 w 52"/>
              <a:gd name="T1" fmla="*/ 0 h 47"/>
              <a:gd name="T2" fmla="*/ 32 w 52"/>
              <a:gd name="T3" fmla="*/ 47 h 47"/>
              <a:gd name="T4" fmla="*/ 0 w 52"/>
              <a:gd name="T5" fmla="*/ 8 h 47"/>
              <a:gd name="T6" fmla="*/ 52 w 52"/>
              <a:gd name="T7" fmla="*/ 0 h 47"/>
              <a:gd name="T8" fmla="*/ 0 60000 65536"/>
              <a:gd name="T9" fmla="*/ 0 60000 65536"/>
              <a:gd name="T10" fmla="*/ 0 60000 65536"/>
              <a:gd name="T11" fmla="*/ 0 60000 65536"/>
              <a:gd name="T12" fmla="*/ 0 w 52"/>
              <a:gd name="T13" fmla="*/ 0 h 47"/>
              <a:gd name="T14" fmla="*/ 52 w 52"/>
              <a:gd name="T15" fmla="*/ 47 h 47"/>
            </a:gdLst>
            <a:ahLst/>
            <a:cxnLst>
              <a:cxn ang="T8">
                <a:pos x="T0" y="T1"/>
              </a:cxn>
              <a:cxn ang="T9">
                <a:pos x="T2" y="T3"/>
              </a:cxn>
              <a:cxn ang="T10">
                <a:pos x="T4" y="T5"/>
              </a:cxn>
              <a:cxn ang="T11">
                <a:pos x="T6" y="T7"/>
              </a:cxn>
            </a:cxnLst>
            <a:rect l="T12" t="T13" r="T14" b="T15"/>
            <a:pathLst>
              <a:path w="52" h="47">
                <a:moveTo>
                  <a:pt x="52" y="0"/>
                </a:moveTo>
                <a:lnTo>
                  <a:pt x="32" y="47"/>
                </a:lnTo>
                <a:lnTo>
                  <a:pt x="0" y="8"/>
                </a:lnTo>
                <a:lnTo>
                  <a:pt x="52"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3" name="Freeform 39"/>
          <xdr:cNvSpPr>
            <a:spLocks/>
          </xdr:cNvSpPr>
        </xdr:nvSpPr>
        <xdr:spPr bwMode="auto">
          <a:xfrm>
            <a:off x="119" y="168"/>
            <a:ext cx="3" cy="3"/>
          </a:xfrm>
          <a:custGeom>
            <a:avLst/>
            <a:gdLst>
              <a:gd name="T0" fmla="*/ 53 w 53"/>
              <a:gd name="T1" fmla="*/ 0 h 48"/>
              <a:gd name="T2" fmla="*/ 36 w 53"/>
              <a:gd name="T3" fmla="*/ 48 h 48"/>
              <a:gd name="T4" fmla="*/ 0 w 53"/>
              <a:gd name="T5" fmla="*/ 11 h 48"/>
              <a:gd name="T6" fmla="*/ 53 w 53"/>
              <a:gd name="T7" fmla="*/ 0 h 48"/>
              <a:gd name="T8" fmla="*/ 0 60000 65536"/>
              <a:gd name="T9" fmla="*/ 0 60000 65536"/>
              <a:gd name="T10" fmla="*/ 0 60000 65536"/>
              <a:gd name="T11" fmla="*/ 0 60000 65536"/>
              <a:gd name="T12" fmla="*/ 0 w 53"/>
              <a:gd name="T13" fmla="*/ 0 h 48"/>
              <a:gd name="T14" fmla="*/ 53 w 53"/>
              <a:gd name="T15" fmla="*/ 48 h 48"/>
            </a:gdLst>
            <a:ahLst/>
            <a:cxnLst>
              <a:cxn ang="T8">
                <a:pos x="T0" y="T1"/>
              </a:cxn>
              <a:cxn ang="T9">
                <a:pos x="T2" y="T3"/>
              </a:cxn>
              <a:cxn ang="T10">
                <a:pos x="T4" y="T5"/>
              </a:cxn>
              <a:cxn ang="T11">
                <a:pos x="T6" y="T7"/>
              </a:cxn>
            </a:cxnLst>
            <a:rect l="T12" t="T13" r="T14" b="T15"/>
            <a:pathLst>
              <a:path w="53" h="48">
                <a:moveTo>
                  <a:pt x="53" y="0"/>
                </a:moveTo>
                <a:lnTo>
                  <a:pt x="36" y="48"/>
                </a:lnTo>
                <a:lnTo>
                  <a:pt x="0" y="11"/>
                </a:lnTo>
                <a:lnTo>
                  <a:pt x="53"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4" name="Freeform 40"/>
          <xdr:cNvSpPr>
            <a:spLocks/>
          </xdr:cNvSpPr>
        </xdr:nvSpPr>
        <xdr:spPr bwMode="auto">
          <a:xfrm>
            <a:off x="113" y="170"/>
            <a:ext cx="3" cy="3"/>
          </a:xfrm>
          <a:custGeom>
            <a:avLst/>
            <a:gdLst>
              <a:gd name="T0" fmla="*/ 38 w 51"/>
              <a:gd name="T1" fmla="*/ 0 h 49"/>
              <a:gd name="T2" fmla="*/ 51 w 51"/>
              <a:gd name="T3" fmla="*/ 49 h 49"/>
              <a:gd name="T4" fmla="*/ 0 w 51"/>
              <a:gd name="T5" fmla="*/ 36 h 49"/>
              <a:gd name="T6" fmla="*/ 38 w 51"/>
              <a:gd name="T7" fmla="*/ 0 h 49"/>
              <a:gd name="T8" fmla="*/ 0 60000 65536"/>
              <a:gd name="T9" fmla="*/ 0 60000 65536"/>
              <a:gd name="T10" fmla="*/ 0 60000 65536"/>
              <a:gd name="T11" fmla="*/ 0 60000 65536"/>
              <a:gd name="T12" fmla="*/ 0 w 51"/>
              <a:gd name="T13" fmla="*/ 0 h 49"/>
              <a:gd name="T14" fmla="*/ 51 w 51"/>
              <a:gd name="T15" fmla="*/ 49 h 49"/>
            </a:gdLst>
            <a:ahLst/>
            <a:cxnLst>
              <a:cxn ang="T8">
                <a:pos x="T0" y="T1"/>
              </a:cxn>
              <a:cxn ang="T9">
                <a:pos x="T2" y="T3"/>
              </a:cxn>
              <a:cxn ang="T10">
                <a:pos x="T4" y="T5"/>
              </a:cxn>
              <a:cxn ang="T11">
                <a:pos x="T6" y="T7"/>
              </a:cxn>
            </a:cxnLst>
            <a:rect l="T12" t="T13" r="T14" b="T15"/>
            <a:pathLst>
              <a:path w="51" h="49">
                <a:moveTo>
                  <a:pt x="38" y="0"/>
                </a:moveTo>
                <a:lnTo>
                  <a:pt x="51" y="49"/>
                </a:lnTo>
                <a:lnTo>
                  <a:pt x="0" y="36"/>
                </a:lnTo>
                <a:lnTo>
                  <a:pt x="38"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5" name="Freeform 41"/>
          <xdr:cNvSpPr>
            <a:spLocks/>
          </xdr:cNvSpPr>
        </xdr:nvSpPr>
        <xdr:spPr bwMode="auto">
          <a:xfrm>
            <a:off x="109" y="174"/>
            <a:ext cx="3" cy="4"/>
          </a:xfrm>
          <a:custGeom>
            <a:avLst/>
            <a:gdLst>
              <a:gd name="T0" fmla="*/ 39 w 50"/>
              <a:gd name="T1" fmla="*/ 0 h 51"/>
              <a:gd name="T2" fmla="*/ 50 w 50"/>
              <a:gd name="T3" fmla="*/ 51 h 51"/>
              <a:gd name="T4" fmla="*/ 0 w 50"/>
              <a:gd name="T5" fmla="*/ 36 h 51"/>
              <a:gd name="T6" fmla="*/ 39 w 50"/>
              <a:gd name="T7" fmla="*/ 0 h 51"/>
              <a:gd name="T8" fmla="*/ 0 60000 65536"/>
              <a:gd name="T9" fmla="*/ 0 60000 65536"/>
              <a:gd name="T10" fmla="*/ 0 60000 65536"/>
              <a:gd name="T11" fmla="*/ 0 60000 65536"/>
              <a:gd name="T12" fmla="*/ 0 w 50"/>
              <a:gd name="T13" fmla="*/ 0 h 51"/>
              <a:gd name="T14" fmla="*/ 50 w 50"/>
              <a:gd name="T15" fmla="*/ 51 h 51"/>
            </a:gdLst>
            <a:ahLst/>
            <a:cxnLst>
              <a:cxn ang="T8">
                <a:pos x="T0" y="T1"/>
              </a:cxn>
              <a:cxn ang="T9">
                <a:pos x="T2" y="T3"/>
              </a:cxn>
              <a:cxn ang="T10">
                <a:pos x="T4" y="T5"/>
              </a:cxn>
              <a:cxn ang="T11">
                <a:pos x="T6" y="T7"/>
              </a:cxn>
            </a:cxnLst>
            <a:rect l="T12" t="T13" r="T14" b="T15"/>
            <a:pathLst>
              <a:path w="50" h="51">
                <a:moveTo>
                  <a:pt x="39" y="0"/>
                </a:moveTo>
                <a:lnTo>
                  <a:pt x="50" y="51"/>
                </a:lnTo>
                <a:lnTo>
                  <a:pt x="0" y="36"/>
                </a:lnTo>
                <a:lnTo>
                  <a:pt x="39"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6" name="Freeform 42"/>
          <xdr:cNvSpPr>
            <a:spLocks/>
          </xdr:cNvSpPr>
        </xdr:nvSpPr>
        <xdr:spPr bwMode="auto">
          <a:xfrm>
            <a:off x="104" y="178"/>
            <a:ext cx="3" cy="4"/>
          </a:xfrm>
          <a:custGeom>
            <a:avLst/>
            <a:gdLst>
              <a:gd name="T0" fmla="*/ 46 w 46"/>
              <a:gd name="T1" fmla="*/ 0 h 50"/>
              <a:gd name="T2" fmla="*/ 46 w 46"/>
              <a:gd name="T3" fmla="*/ 50 h 50"/>
              <a:gd name="T4" fmla="*/ 0 w 46"/>
              <a:gd name="T5" fmla="*/ 26 h 50"/>
              <a:gd name="T6" fmla="*/ 46 w 46"/>
              <a:gd name="T7" fmla="*/ 0 h 50"/>
              <a:gd name="T8" fmla="*/ 0 60000 65536"/>
              <a:gd name="T9" fmla="*/ 0 60000 65536"/>
              <a:gd name="T10" fmla="*/ 0 60000 65536"/>
              <a:gd name="T11" fmla="*/ 0 60000 65536"/>
              <a:gd name="T12" fmla="*/ 0 w 46"/>
              <a:gd name="T13" fmla="*/ 0 h 50"/>
              <a:gd name="T14" fmla="*/ 46 w 46"/>
              <a:gd name="T15" fmla="*/ 50 h 50"/>
            </a:gdLst>
            <a:ahLst/>
            <a:cxnLst>
              <a:cxn ang="T8">
                <a:pos x="T0" y="T1"/>
              </a:cxn>
              <a:cxn ang="T9">
                <a:pos x="T2" y="T3"/>
              </a:cxn>
              <a:cxn ang="T10">
                <a:pos x="T4" y="T5"/>
              </a:cxn>
              <a:cxn ang="T11">
                <a:pos x="T6" y="T7"/>
              </a:cxn>
            </a:cxnLst>
            <a:rect l="T12" t="T13" r="T14" b="T15"/>
            <a:pathLst>
              <a:path w="46" h="50">
                <a:moveTo>
                  <a:pt x="46" y="0"/>
                </a:moveTo>
                <a:lnTo>
                  <a:pt x="46" y="50"/>
                </a:lnTo>
                <a:lnTo>
                  <a:pt x="0" y="26"/>
                </a:lnTo>
                <a:lnTo>
                  <a:pt x="46"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7" name="Freeform 43"/>
          <xdr:cNvSpPr>
            <a:spLocks/>
          </xdr:cNvSpPr>
        </xdr:nvSpPr>
        <xdr:spPr bwMode="auto">
          <a:xfrm>
            <a:off x="99" y="181"/>
            <a:ext cx="3" cy="3"/>
          </a:xfrm>
          <a:custGeom>
            <a:avLst/>
            <a:gdLst>
              <a:gd name="T0" fmla="*/ 52 w 52"/>
              <a:gd name="T1" fmla="*/ 0 h 49"/>
              <a:gd name="T2" fmla="*/ 36 w 52"/>
              <a:gd name="T3" fmla="*/ 49 h 49"/>
              <a:gd name="T4" fmla="*/ 0 w 52"/>
              <a:gd name="T5" fmla="*/ 11 h 49"/>
              <a:gd name="T6" fmla="*/ 52 w 52"/>
              <a:gd name="T7" fmla="*/ 0 h 49"/>
              <a:gd name="T8" fmla="*/ 0 60000 65536"/>
              <a:gd name="T9" fmla="*/ 0 60000 65536"/>
              <a:gd name="T10" fmla="*/ 0 60000 65536"/>
              <a:gd name="T11" fmla="*/ 0 60000 65536"/>
              <a:gd name="T12" fmla="*/ 0 w 52"/>
              <a:gd name="T13" fmla="*/ 0 h 49"/>
              <a:gd name="T14" fmla="*/ 52 w 52"/>
              <a:gd name="T15" fmla="*/ 49 h 49"/>
            </a:gdLst>
            <a:ahLst/>
            <a:cxnLst>
              <a:cxn ang="T8">
                <a:pos x="T0" y="T1"/>
              </a:cxn>
              <a:cxn ang="T9">
                <a:pos x="T2" y="T3"/>
              </a:cxn>
              <a:cxn ang="T10">
                <a:pos x="T4" y="T5"/>
              </a:cxn>
              <a:cxn ang="T11">
                <a:pos x="T6" y="T7"/>
              </a:cxn>
            </a:cxnLst>
            <a:rect l="T12" t="T13" r="T14" b="T15"/>
            <a:pathLst>
              <a:path w="52" h="49">
                <a:moveTo>
                  <a:pt x="52" y="0"/>
                </a:moveTo>
                <a:lnTo>
                  <a:pt x="36" y="49"/>
                </a:lnTo>
                <a:lnTo>
                  <a:pt x="0" y="11"/>
                </a:lnTo>
                <a:lnTo>
                  <a:pt x="52"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8" name="Freeform 44"/>
          <xdr:cNvSpPr>
            <a:spLocks/>
          </xdr:cNvSpPr>
        </xdr:nvSpPr>
        <xdr:spPr bwMode="auto">
          <a:xfrm>
            <a:off x="93" y="180"/>
            <a:ext cx="3" cy="3"/>
          </a:xfrm>
          <a:custGeom>
            <a:avLst/>
            <a:gdLst>
              <a:gd name="T0" fmla="*/ 50 w 50"/>
              <a:gd name="T1" fmla="*/ 33 h 49"/>
              <a:gd name="T2" fmla="*/ 0 w 50"/>
              <a:gd name="T3" fmla="*/ 49 h 49"/>
              <a:gd name="T4" fmla="*/ 10 w 50"/>
              <a:gd name="T5" fmla="*/ 0 h 49"/>
              <a:gd name="T6" fmla="*/ 50 w 50"/>
              <a:gd name="T7" fmla="*/ 33 h 49"/>
              <a:gd name="T8" fmla="*/ 0 60000 65536"/>
              <a:gd name="T9" fmla="*/ 0 60000 65536"/>
              <a:gd name="T10" fmla="*/ 0 60000 65536"/>
              <a:gd name="T11" fmla="*/ 0 60000 65536"/>
              <a:gd name="T12" fmla="*/ 0 w 50"/>
              <a:gd name="T13" fmla="*/ 0 h 49"/>
              <a:gd name="T14" fmla="*/ 50 w 50"/>
              <a:gd name="T15" fmla="*/ 49 h 49"/>
            </a:gdLst>
            <a:ahLst/>
            <a:cxnLst>
              <a:cxn ang="T8">
                <a:pos x="T0" y="T1"/>
              </a:cxn>
              <a:cxn ang="T9">
                <a:pos x="T2" y="T3"/>
              </a:cxn>
              <a:cxn ang="T10">
                <a:pos x="T4" y="T5"/>
              </a:cxn>
              <a:cxn ang="T11">
                <a:pos x="T6" y="T7"/>
              </a:cxn>
            </a:cxnLst>
            <a:rect l="T12" t="T13" r="T14" b="T15"/>
            <a:pathLst>
              <a:path w="50" h="49">
                <a:moveTo>
                  <a:pt x="50" y="33"/>
                </a:moveTo>
                <a:lnTo>
                  <a:pt x="0" y="49"/>
                </a:lnTo>
                <a:lnTo>
                  <a:pt x="10" y="0"/>
                </a:lnTo>
                <a:lnTo>
                  <a:pt x="50" y="33"/>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19" name="Freeform 45"/>
          <xdr:cNvSpPr>
            <a:spLocks/>
          </xdr:cNvSpPr>
        </xdr:nvSpPr>
        <xdr:spPr bwMode="auto">
          <a:xfrm>
            <a:off x="90" y="174"/>
            <a:ext cx="3" cy="4"/>
          </a:xfrm>
          <a:custGeom>
            <a:avLst/>
            <a:gdLst>
              <a:gd name="T0" fmla="*/ 51 w 51"/>
              <a:gd name="T1" fmla="*/ 34 h 51"/>
              <a:gd name="T2" fmla="*/ 0 w 51"/>
              <a:gd name="T3" fmla="*/ 51 h 51"/>
              <a:gd name="T4" fmla="*/ 11 w 51"/>
              <a:gd name="T5" fmla="*/ 0 h 51"/>
              <a:gd name="T6" fmla="*/ 51 w 51"/>
              <a:gd name="T7" fmla="*/ 34 h 51"/>
              <a:gd name="T8" fmla="*/ 0 60000 65536"/>
              <a:gd name="T9" fmla="*/ 0 60000 65536"/>
              <a:gd name="T10" fmla="*/ 0 60000 65536"/>
              <a:gd name="T11" fmla="*/ 0 60000 65536"/>
              <a:gd name="T12" fmla="*/ 0 w 51"/>
              <a:gd name="T13" fmla="*/ 0 h 51"/>
              <a:gd name="T14" fmla="*/ 51 w 51"/>
              <a:gd name="T15" fmla="*/ 51 h 51"/>
            </a:gdLst>
            <a:ahLst/>
            <a:cxnLst>
              <a:cxn ang="T8">
                <a:pos x="T0" y="T1"/>
              </a:cxn>
              <a:cxn ang="T9">
                <a:pos x="T2" y="T3"/>
              </a:cxn>
              <a:cxn ang="T10">
                <a:pos x="T4" y="T5"/>
              </a:cxn>
              <a:cxn ang="T11">
                <a:pos x="T6" y="T7"/>
              </a:cxn>
            </a:cxnLst>
            <a:rect l="T12" t="T13" r="T14" b="T15"/>
            <a:pathLst>
              <a:path w="51" h="51">
                <a:moveTo>
                  <a:pt x="51" y="34"/>
                </a:moveTo>
                <a:lnTo>
                  <a:pt x="0" y="51"/>
                </a:lnTo>
                <a:lnTo>
                  <a:pt x="11" y="0"/>
                </a:lnTo>
                <a:lnTo>
                  <a:pt x="51" y="34"/>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0" name="Freeform 46"/>
          <xdr:cNvSpPr>
            <a:spLocks/>
          </xdr:cNvSpPr>
        </xdr:nvSpPr>
        <xdr:spPr bwMode="auto">
          <a:xfrm>
            <a:off x="85" y="171"/>
            <a:ext cx="3" cy="4"/>
          </a:xfrm>
          <a:custGeom>
            <a:avLst/>
            <a:gdLst>
              <a:gd name="T0" fmla="*/ 48 w 48"/>
              <a:gd name="T1" fmla="*/ 22 h 51"/>
              <a:gd name="T2" fmla="*/ 4 w 48"/>
              <a:gd name="T3" fmla="*/ 51 h 51"/>
              <a:gd name="T4" fmla="*/ 0 w 48"/>
              <a:gd name="T5" fmla="*/ 0 h 51"/>
              <a:gd name="T6" fmla="*/ 48 w 48"/>
              <a:gd name="T7" fmla="*/ 22 h 51"/>
              <a:gd name="T8" fmla="*/ 0 60000 65536"/>
              <a:gd name="T9" fmla="*/ 0 60000 65536"/>
              <a:gd name="T10" fmla="*/ 0 60000 65536"/>
              <a:gd name="T11" fmla="*/ 0 60000 65536"/>
              <a:gd name="T12" fmla="*/ 0 w 48"/>
              <a:gd name="T13" fmla="*/ 0 h 51"/>
              <a:gd name="T14" fmla="*/ 48 w 48"/>
              <a:gd name="T15" fmla="*/ 51 h 51"/>
            </a:gdLst>
            <a:ahLst/>
            <a:cxnLst>
              <a:cxn ang="T8">
                <a:pos x="T0" y="T1"/>
              </a:cxn>
              <a:cxn ang="T9">
                <a:pos x="T2" y="T3"/>
              </a:cxn>
              <a:cxn ang="T10">
                <a:pos x="T4" y="T5"/>
              </a:cxn>
              <a:cxn ang="T11">
                <a:pos x="T6" y="T7"/>
              </a:cxn>
            </a:cxnLst>
            <a:rect l="T12" t="T13" r="T14" b="T15"/>
            <a:pathLst>
              <a:path w="48" h="51">
                <a:moveTo>
                  <a:pt x="48" y="22"/>
                </a:moveTo>
                <a:lnTo>
                  <a:pt x="4" y="51"/>
                </a:lnTo>
                <a:lnTo>
                  <a:pt x="0" y="0"/>
                </a:lnTo>
                <a:lnTo>
                  <a:pt x="48" y="22"/>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1" name="Freeform 47"/>
          <xdr:cNvSpPr>
            <a:spLocks/>
          </xdr:cNvSpPr>
        </xdr:nvSpPr>
        <xdr:spPr bwMode="auto">
          <a:xfrm>
            <a:off x="79" y="169"/>
            <a:ext cx="4" cy="4"/>
          </a:xfrm>
          <a:custGeom>
            <a:avLst/>
            <a:gdLst>
              <a:gd name="T0" fmla="*/ 52 w 52"/>
              <a:gd name="T1" fmla="*/ 15 h 49"/>
              <a:gd name="T2" fmla="*/ 12 w 52"/>
              <a:gd name="T3" fmla="*/ 49 h 49"/>
              <a:gd name="T4" fmla="*/ 0 w 52"/>
              <a:gd name="T5" fmla="*/ 0 h 49"/>
              <a:gd name="T6" fmla="*/ 52 w 52"/>
              <a:gd name="T7" fmla="*/ 15 h 49"/>
              <a:gd name="T8" fmla="*/ 0 60000 65536"/>
              <a:gd name="T9" fmla="*/ 0 60000 65536"/>
              <a:gd name="T10" fmla="*/ 0 60000 65536"/>
              <a:gd name="T11" fmla="*/ 0 60000 65536"/>
              <a:gd name="T12" fmla="*/ 0 w 52"/>
              <a:gd name="T13" fmla="*/ 0 h 49"/>
              <a:gd name="T14" fmla="*/ 52 w 52"/>
              <a:gd name="T15" fmla="*/ 49 h 49"/>
            </a:gdLst>
            <a:ahLst/>
            <a:cxnLst>
              <a:cxn ang="T8">
                <a:pos x="T0" y="T1"/>
              </a:cxn>
              <a:cxn ang="T9">
                <a:pos x="T2" y="T3"/>
              </a:cxn>
              <a:cxn ang="T10">
                <a:pos x="T4" y="T5"/>
              </a:cxn>
              <a:cxn ang="T11">
                <a:pos x="T6" y="T7"/>
              </a:cxn>
            </a:cxnLst>
            <a:rect l="T12" t="T13" r="T14" b="T15"/>
            <a:pathLst>
              <a:path w="52" h="49">
                <a:moveTo>
                  <a:pt x="52" y="15"/>
                </a:moveTo>
                <a:lnTo>
                  <a:pt x="12" y="49"/>
                </a:lnTo>
                <a:lnTo>
                  <a:pt x="0" y="0"/>
                </a:lnTo>
                <a:lnTo>
                  <a:pt x="52" y="15"/>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2" name="Freeform 48"/>
          <xdr:cNvSpPr>
            <a:spLocks/>
          </xdr:cNvSpPr>
        </xdr:nvSpPr>
        <xdr:spPr bwMode="auto">
          <a:xfrm>
            <a:off x="73" y="168"/>
            <a:ext cx="4" cy="3"/>
          </a:xfrm>
          <a:custGeom>
            <a:avLst/>
            <a:gdLst>
              <a:gd name="T0" fmla="*/ 52 w 52"/>
              <a:gd name="T1" fmla="*/ 10 h 48"/>
              <a:gd name="T2" fmla="*/ 17 w 52"/>
              <a:gd name="T3" fmla="*/ 48 h 48"/>
              <a:gd name="T4" fmla="*/ 0 w 52"/>
              <a:gd name="T5" fmla="*/ 0 h 48"/>
              <a:gd name="T6" fmla="*/ 52 w 52"/>
              <a:gd name="T7" fmla="*/ 10 h 48"/>
              <a:gd name="T8" fmla="*/ 0 60000 65536"/>
              <a:gd name="T9" fmla="*/ 0 60000 65536"/>
              <a:gd name="T10" fmla="*/ 0 60000 65536"/>
              <a:gd name="T11" fmla="*/ 0 60000 65536"/>
              <a:gd name="T12" fmla="*/ 0 w 52"/>
              <a:gd name="T13" fmla="*/ 0 h 48"/>
              <a:gd name="T14" fmla="*/ 52 w 52"/>
              <a:gd name="T15" fmla="*/ 48 h 48"/>
            </a:gdLst>
            <a:ahLst/>
            <a:cxnLst>
              <a:cxn ang="T8">
                <a:pos x="T0" y="T1"/>
              </a:cxn>
              <a:cxn ang="T9">
                <a:pos x="T2" y="T3"/>
              </a:cxn>
              <a:cxn ang="T10">
                <a:pos x="T4" y="T5"/>
              </a:cxn>
              <a:cxn ang="T11">
                <a:pos x="T6" y="T7"/>
              </a:cxn>
            </a:cxnLst>
            <a:rect l="T12" t="T13" r="T14" b="T15"/>
            <a:pathLst>
              <a:path w="52" h="48">
                <a:moveTo>
                  <a:pt x="52" y="10"/>
                </a:moveTo>
                <a:lnTo>
                  <a:pt x="17" y="48"/>
                </a:lnTo>
                <a:lnTo>
                  <a:pt x="0" y="0"/>
                </a:lnTo>
                <a:lnTo>
                  <a:pt x="52" y="1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3" name="Freeform 49"/>
          <xdr:cNvSpPr>
            <a:spLocks/>
          </xdr:cNvSpPr>
        </xdr:nvSpPr>
        <xdr:spPr bwMode="auto">
          <a:xfrm>
            <a:off x="68" y="166"/>
            <a:ext cx="3" cy="3"/>
          </a:xfrm>
          <a:custGeom>
            <a:avLst/>
            <a:gdLst>
              <a:gd name="T0" fmla="*/ 50 w 50"/>
              <a:gd name="T1" fmla="*/ 18 h 50"/>
              <a:gd name="T2" fmla="*/ 9 w 50"/>
              <a:gd name="T3" fmla="*/ 50 h 50"/>
              <a:gd name="T4" fmla="*/ 0 w 50"/>
              <a:gd name="T5" fmla="*/ 0 h 50"/>
              <a:gd name="T6" fmla="*/ 50 w 50"/>
              <a:gd name="T7" fmla="*/ 18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50" y="18"/>
                </a:moveTo>
                <a:lnTo>
                  <a:pt x="9" y="50"/>
                </a:lnTo>
                <a:lnTo>
                  <a:pt x="0" y="0"/>
                </a:lnTo>
                <a:lnTo>
                  <a:pt x="50" y="18"/>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4" name="Freeform 50"/>
          <xdr:cNvSpPr>
            <a:spLocks/>
          </xdr:cNvSpPr>
        </xdr:nvSpPr>
        <xdr:spPr bwMode="auto">
          <a:xfrm>
            <a:off x="63" y="163"/>
            <a:ext cx="3" cy="3"/>
          </a:xfrm>
          <a:custGeom>
            <a:avLst/>
            <a:gdLst>
              <a:gd name="T0" fmla="*/ 48 w 48"/>
              <a:gd name="T1" fmla="*/ 29 h 51"/>
              <a:gd name="T2" fmla="*/ 0 w 48"/>
              <a:gd name="T3" fmla="*/ 51 h 51"/>
              <a:gd name="T4" fmla="*/ 4 w 48"/>
              <a:gd name="T5" fmla="*/ 0 h 51"/>
              <a:gd name="T6" fmla="*/ 48 w 48"/>
              <a:gd name="T7" fmla="*/ 29 h 51"/>
              <a:gd name="T8" fmla="*/ 0 60000 65536"/>
              <a:gd name="T9" fmla="*/ 0 60000 65536"/>
              <a:gd name="T10" fmla="*/ 0 60000 65536"/>
              <a:gd name="T11" fmla="*/ 0 60000 65536"/>
              <a:gd name="T12" fmla="*/ 0 w 48"/>
              <a:gd name="T13" fmla="*/ 0 h 51"/>
              <a:gd name="T14" fmla="*/ 48 w 48"/>
              <a:gd name="T15" fmla="*/ 51 h 51"/>
            </a:gdLst>
            <a:ahLst/>
            <a:cxnLst>
              <a:cxn ang="T8">
                <a:pos x="T0" y="T1"/>
              </a:cxn>
              <a:cxn ang="T9">
                <a:pos x="T2" y="T3"/>
              </a:cxn>
              <a:cxn ang="T10">
                <a:pos x="T4" y="T5"/>
              </a:cxn>
              <a:cxn ang="T11">
                <a:pos x="T6" y="T7"/>
              </a:cxn>
            </a:cxnLst>
            <a:rect l="T12" t="T13" r="T14" b="T15"/>
            <a:pathLst>
              <a:path w="48" h="51">
                <a:moveTo>
                  <a:pt x="48" y="29"/>
                </a:moveTo>
                <a:lnTo>
                  <a:pt x="0" y="51"/>
                </a:lnTo>
                <a:lnTo>
                  <a:pt x="4" y="0"/>
                </a:lnTo>
                <a:lnTo>
                  <a:pt x="48" y="29"/>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5" name="Freeform 51"/>
          <xdr:cNvSpPr>
            <a:spLocks/>
          </xdr:cNvSpPr>
        </xdr:nvSpPr>
        <xdr:spPr bwMode="auto">
          <a:xfrm>
            <a:off x="58" y="159"/>
            <a:ext cx="3" cy="3"/>
          </a:xfrm>
          <a:custGeom>
            <a:avLst/>
            <a:gdLst>
              <a:gd name="T0" fmla="*/ 53 w 53"/>
              <a:gd name="T1" fmla="*/ 44 h 46"/>
              <a:gd name="T2" fmla="*/ 0 w 53"/>
              <a:gd name="T3" fmla="*/ 46 h 46"/>
              <a:gd name="T4" fmla="*/ 24 w 53"/>
              <a:gd name="T5" fmla="*/ 0 h 46"/>
              <a:gd name="T6" fmla="*/ 53 w 53"/>
              <a:gd name="T7" fmla="*/ 44 h 46"/>
              <a:gd name="T8" fmla="*/ 0 60000 65536"/>
              <a:gd name="T9" fmla="*/ 0 60000 65536"/>
              <a:gd name="T10" fmla="*/ 0 60000 65536"/>
              <a:gd name="T11" fmla="*/ 0 60000 65536"/>
              <a:gd name="T12" fmla="*/ 0 w 53"/>
              <a:gd name="T13" fmla="*/ 0 h 46"/>
              <a:gd name="T14" fmla="*/ 53 w 53"/>
              <a:gd name="T15" fmla="*/ 46 h 46"/>
            </a:gdLst>
            <a:ahLst/>
            <a:cxnLst>
              <a:cxn ang="T8">
                <a:pos x="T0" y="T1"/>
              </a:cxn>
              <a:cxn ang="T9">
                <a:pos x="T2" y="T3"/>
              </a:cxn>
              <a:cxn ang="T10">
                <a:pos x="T4" y="T5"/>
              </a:cxn>
              <a:cxn ang="T11">
                <a:pos x="T6" y="T7"/>
              </a:cxn>
            </a:cxnLst>
            <a:rect l="T12" t="T13" r="T14" b="T15"/>
            <a:pathLst>
              <a:path w="53" h="46">
                <a:moveTo>
                  <a:pt x="53" y="44"/>
                </a:moveTo>
                <a:lnTo>
                  <a:pt x="0" y="46"/>
                </a:lnTo>
                <a:lnTo>
                  <a:pt x="24" y="0"/>
                </a:lnTo>
                <a:lnTo>
                  <a:pt x="53" y="44"/>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6" name="Freeform 52"/>
          <xdr:cNvSpPr>
            <a:spLocks/>
          </xdr:cNvSpPr>
        </xdr:nvSpPr>
        <xdr:spPr bwMode="auto">
          <a:xfrm>
            <a:off x="56" y="153"/>
            <a:ext cx="3" cy="3"/>
          </a:xfrm>
          <a:custGeom>
            <a:avLst/>
            <a:gdLst>
              <a:gd name="T0" fmla="*/ 50 w 50"/>
              <a:gd name="T1" fmla="*/ 50 h 50"/>
              <a:gd name="T2" fmla="*/ 0 w 50"/>
              <a:gd name="T3" fmla="*/ 31 h 50"/>
              <a:gd name="T4" fmla="*/ 41 w 50"/>
              <a:gd name="T5" fmla="*/ 0 h 50"/>
              <a:gd name="T6" fmla="*/ 50 w 50"/>
              <a:gd name="T7" fmla="*/ 50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50" y="50"/>
                </a:moveTo>
                <a:lnTo>
                  <a:pt x="0" y="31"/>
                </a:lnTo>
                <a:lnTo>
                  <a:pt x="41" y="0"/>
                </a:lnTo>
                <a:lnTo>
                  <a:pt x="50" y="5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7" name="Freeform 53"/>
          <xdr:cNvSpPr>
            <a:spLocks/>
          </xdr:cNvSpPr>
        </xdr:nvSpPr>
        <xdr:spPr bwMode="auto">
          <a:xfrm>
            <a:off x="52" y="149"/>
            <a:ext cx="3" cy="3"/>
          </a:xfrm>
          <a:custGeom>
            <a:avLst/>
            <a:gdLst>
              <a:gd name="T0" fmla="*/ 50 w 50"/>
              <a:gd name="T1" fmla="*/ 30 h 50"/>
              <a:gd name="T2" fmla="*/ 0 w 50"/>
              <a:gd name="T3" fmla="*/ 50 h 50"/>
              <a:gd name="T4" fmla="*/ 7 w 50"/>
              <a:gd name="T5" fmla="*/ 0 h 50"/>
              <a:gd name="T6" fmla="*/ 50 w 50"/>
              <a:gd name="T7" fmla="*/ 30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50" y="30"/>
                </a:moveTo>
                <a:lnTo>
                  <a:pt x="0" y="50"/>
                </a:lnTo>
                <a:lnTo>
                  <a:pt x="7" y="0"/>
                </a:lnTo>
                <a:lnTo>
                  <a:pt x="50" y="3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8" name="Freeform 54"/>
          <xdr:cNvSpPr>
            <a:spLocks/>
          </xdr:cNvSpPr>
        </xdr:nvSpPr>
        <xdr:spPr bwMode="auto">
          <a:xfrm>
            <a:off x="47" y="145"/>
            <a:ext cx="3" cy="4"/>
          </a:xfrm>
          <a:custGeom>
            <a:avLst/>
            <a:gdLst>
              <a:gd name="T0" fmla="*/ 50 w 50"/>
              <a:gd name="T1" fmla="*/ 35 h 50"/>
              <a:gd name="T2" fmla="*/ 0 w 50"/>
              <a:gd name="T3" fmla="*/ 50 h 50"/>
              <a:gd name="T4" fmla="*/ 11 w 50"/>
              <a:gd name="T5" fmla="*/ 0 h 50"/>
              <a:gd name="T6" fmla="*/ 50 w 50"/>
              <a:gd name="T7" fmla="*/ 35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50" y="35"/>
                </a:moveTo>
                <a:lnTo>
                  <a:pt x="0" y="50"/>
                </a:lnTo>
                <a:lnTo>
                  <a:pt x="11" y="0"/>
                </a:lnTo>
                <a:lnTo>
                  <a:pt x="50" y="35"/>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29" name="Freeform 55"/>
          <xdr:cNvSpPr>
            <a:spLocks/>
          </xdr:cNvSpPr>
        </xdr:nvSpPr>
        <xdr:spPr bwMode="auto">
          <a:xfrm>
            <a:off x="43" y="140"/>
            <a:ext cx="3" cy="3"/>
          </a:xfrm>
          <a:custGeom>
            <a:avLst/>
            <a:gdLst>
              <a:gd name="T0" fmla="*/ 52 w 52"/>
              <a:gd name="T1" fmla="*/ 46 h 46"/>
              <a:gd name="T2" fmla="*/ 0 w 52"/>
              <a:gd name="T3" fmla="*/ 44 h 46"/>
              <a:gd name="T4" fmla="*/ 27 w 52"/>
              <a:gd name="T5" fmla="*/ 0 h 46"/>
              <a:gd name="T6" fmla="*/ 52 w 52"/>
              <a:gd name="T7" fmla="*/ 46 h 46"/>
              <a:gd name="T8" fmla="*/ 0 60000 65536"/>
              <a:gd name="T9" fmla="*/ 0 60000 65536"/>
              <a:gd name="T10" fmla="*/ 0 60000 65536"/>
              <a:gd name="T11" fmla="*/ 0 60000 65536"/>
              <a:gd name="T12" fmla="*/ 0 w 52"/>
              <a:gd name="T13" fmla="*/ 0 h 46"/>
              <a:gd name="T14" fmla="*/ 52 w 52"/>
              <a:gd name="T15" fmla="*/ 46 h 46"/>
            </a:gdLst>
            <a:ahLst/>
            <a:cxnLst>
              <a:cxn ang="T8">
                <a:pos x="T0" y="T1"/>
              </a:cxn>
              <a:cxn ang="T9">
                <a:pos x="T2" y="T3"/>
              </a:cxn>
              <a:cxn ang="T10">
                <a:pos x="T4" y="T5"/>
              </a:cxn>
              <a:cxn ang="T11">
                <a:pos x="T6" y="T7"/>
              </a:cxn>
            </a:cxnLst>
            <a:rect l="T12" t="T13" r="T14" b="T15"/>
            <a:pathLst>
              <a:path w="52" h="46">
                <a:moveTo>
                  <a:pt x="52" y="46"/>
                </a:moveTo>
                <a:lnTo>
                  <a:pt x="0" y="44"/>
                </a:lnTo>
                <a:lnTo>
                  <a:pt x="27" y="0"/>
                </a:lnTo>
                <a:lnTo>
                  <a:pt x="52" y="46"/>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0" name="Freeform 56"/>
          <xdr:cNvSpPr>
            <a:spLocks/>
          </xdr:cNvSpPr>
        </xdr:nvSpPr>
        <xdr:spPr bwMode="auto">
          <a:xfrm>
            <a:off x="40" y="135"/>
            <a:ext cx="4" cy="3"/>
          </a:xfrm>
          <a:custGeom>
            <a:avLst/>
            <a:gdLst>
              <a:gd name="T0" fmla="*/ 51 w 51"/>
              <a:gd name="T1" fmla="*/ 49 h 49"/>
              <a:gd name="T2" fmla="*/ 0 w 51"/>
              <a:gd name="T3" fmla="*/ 37 h 49"/>
              <a:gd name="T4" fmla="*/ 36 w 51"/>
              <a:gd name="T5" fmla="*/ 0 h 49"/>
              <a:gd name="T6" fmla="*/ 51 w 51"/>
              <a:gd name="T7" fmla="*/ 49 h 49"/>
              <a:gd name="T8" fmla="*/ 0 60000 65536"/>
              <a:gd name="T9" fmla="*/ 0 60000 65536"/>
              <a:gd name="T10" fmla="*/ 0 60000 65536"/>
              <a:gd name="T11" fmla="*/ 0 60000 65536"/>
              <a:gd name="T12" fmla="*/ 0 w 51"/>
              <a:gd name="T13" fmla="*/ 0 h 49"/>
              <a:gd name="T14" fmla="*/ 51 w 51"/>
              <a:gd name="T15" fmla="*/ 49 h 49"/>
            </a:gdLst>
            <a:ahLst/>
            <a:cxnLst>
              <a:cxn ang="T8">
                <a:pos x="T0" y="T1"/>
              </a:cxn>
              <a:cxn ang="T9">
                <a:pos x="T2" y="T3"/>
              </a:cxn>
              <a:cxn ang="T10">
                <a:pos x="T4" y="T5"/>
              </a:cxn>
              <a:cxn ang="T11">
                <a:pos x="T6" y="T7"/>
              </a:cxn>
            </a:cxnLst>
            <a:rect l="T12" t="T13" r="T14" b="T15"/>
            <a:pathLst>
              <a:path w="51" h="49">
                <a:moveTo>
                  <a:pt x="51" y="49"/>
                </a:moveTo>
                <a:lnTo>
                  <a:pt x="0" y="37"/>
                </a:lnTo>
                <a:lnTo>
                  <a:pt x="36" y="0"/>
                </a:lnTo>
                <a:lnTo>
                  <a:pt x="51" y="49"/>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1" name="Freeform 57"/>
          <xdr:cNvSpPr>
            <a:spLocks/>
          </xdr:cNvSpPr>
        </xdr:nvSpPr>
        <xdr:spPr bwMode="auto">
          <a:xfrm>
            <a:off x="39" y="129"/>
            <a:ext cx="3" cy="3"/>
          </a:xfrm>
          <a:custGeom>
            <a:avLst/>
            <a:gdLst>
              <a:gd name="T0" fmla="*/ 47 w 47"/>
              <a:gd name="T1" fmla="*/ 51 h 51"/>
              <a:gd name="T2" fmla="*/ 0 w 47"/>
              <a:gd name="T3" fmla="*/ 28 h 51"/>
              <a:gd name="T4" fmla="*/ 44 w 47"/>
              <a:gd name="T5" fmla="*/ 0 h 51"/>
              <a:gd name="T6" fmla="*/ 47 w 47"/>
              <a:gd name="T7" fmla="*/ 51 h 51"/>
              <a:gd name="T8" fmla="*/ 0 60000 65536"/>
              <a:gd name="T9" fmla="*/ 0 60000 65536"/>
              <a:gd name="T10" fmla="*/ 0 60000 65536"/>
              <a:gd name="T11" fmla="*/ 0 60000 65536"/>
              <a:gd name="T12" fmla="*/ 0 w 47"/>
              <a:gd name="T13" fmla="*/ 0 h 51"/>
              <a:gd name="T14" fmla="*/ 47 w 47"/>
              <a:gd name="T15" fmla="*/ 51 h 51"/>
            </a:gdLst>
            <a:ahLst/>
            <a:cxnLst>
              <a:cxn ang="T8">
                <a:pos x="T0" y="T1"/>
              </a:cxn>
              <a:cxn ang="T9">
                <a:pos x="T2" y="T3"/>
              </a:cxn>
              <a:cxn ang="T10">
                <a:pos x="T4" y="T5"/>
              </a:cxn>
              <a:cxn ang="T11">
                <a:pos x="T6" y="T7"/>
              </a:cxn>
            </a:cxnLst>
            <a:rect l="T12" t="T13" r="T14" b="T15"/>
            <a:pathLst>
              <a:path w="47" h="51">
                <a:moveTo>
                  <a:pt x="47" y="51"/>
                </a:moveTo>
                <a:lnTo>
                  <a:pt x="0" y="28"/>
                </a:lnTo>
                <a:lnTo>
                  <a:pt x="44" y="0"/>
                </a:lnTo>
                <a:lnTo>
                  <a:pt x="47" y="51"/>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2" name="Freeform 58"/>
          <xdr:cNvSpPr>
            <a:spLocks/>
          </xdr:cNvSpPr>
        </xdr:nvSpPr>
        <xdr:spPr bwMode="auto">
          <a:xfrm>
            <a:off x="40" y="123"/>
            <a:ext cx="3" cy="3"/>
          </a:xfrm>
          <a:custGeom>
            <a:avLst/>
            <a:gdLst>
              <a:gd name="T0" fmla="*/ 40 w 51"/>
              <a:gd name="T1" fmla="*/ 51 h 51"/>
              <a:gd name="T2" fmla="*/ 0 w 51"/>
              <a:gd name="T3" fmla="*/ 16 h 51"/>
              <a:gd name="T4" fmla="*/ 51 w 51"/>
              <a:gd name="T5" fmla="*/ 0 h 51"/>
              <a:gd name="T6" fmla="*/ 40 w 51"/>
              <a:gd name="T7" fmla="*/ 51 h 51"/>
              <a:gd name="T8" fmla="*/ 0 60000 65536"/>
              <a:gd name="T9" fmla="*/ 0 60000 65536"/>
              <a:gd name="T10" fmla="*/ 0 60000 65536"/>
              <a:gd name="T11" fmla="*/ 0 60000 65536"/>
              <a:gd name="T12" fmla="*/ 0 w 51"/>
              <a:gd name="T13" fmla="*/ 0 h 51"/>
              <a:gd name="T14" fmla="*/ 51 w 51"/>
              <a:gd name="T15" fmla="*/ 51 h 51"/>
            </a:gdLst>
            <a:ahLst/>
            <a:cxnLst>
              <a:cxn ang="T8">
                <a:pos x="T0" y="T1"/>
              </a:cxn>
              <a:cxn ang="T9">
                <a:pos x="T2" y="T3"/>
              </a:cxn>
              <a:cxn ang="T10">
                <a:pos x="T4" y="T5"/>
              </a:cxn>
              <a:cxn ang="T11">
                <a:pos x="T6" y="T7"/>
              </a:cxn>
            </a:cxnLst>
            <a:rect l="T12" t="T13" r="T14" b="T15"/>
            <a:pathLst>
              <a:path w="51" h="51">
                <a:moveTo>
                  <a:pt x="40" y="51"/>
                </a:moveTo>
                <a:lnTo>
                  <a:pt x="0" y="16"/>
                </a:lnTo>
                <a:lnTo>
                  <a:pt x="51" y="0"/>
                </a:lnTo>
                <a:lnTo>
                  <a:pt x="40" y="51"/>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3" name="Freeform 59"/>
          <xdr:cNvSpPr>
            <a:spLocks/>
          </xdr:cNvSpPr>
        </xdr:nvSpPr>
        <xdr:spPr bwMode="auto">
          <a:xfrm>
            <a:off x="41" y="117"/>
            <a:ext cx="4" cy="4"/>
          </a:xfrm>
          <a:custGeom>
            <a:avLst/>
            <a:gdLst>
              <a:gd name="T0" fmla="*/ 35 w 52"/>
              <a:gd name="T1" fmla="*/ 49 h 49"/>
              <a:gd name="T2" fmla="*/ 0 w 52"/>
              <a:gd name="T3" fmla="*/ 11 h 49"/>
              <a:gd name="T4" fmla="*/ 52 w 52"/>
              <a:gd name="T5" fmla="*/ 0 h 49"/>
              <a:gd name="T6" fmla="*/ 35 w 52"/>
              <a:gd name="T7" fmla="*/ 49 h 49"/>
              <a:gd name="T8" fmla="*/ 0 60000 65536"/>
              <a:gd name="T9" fmla="*/ 0 60000 65536"/>
              <a:gd name="T10" fmla="*/ 0 60000 65536"/>
              <a:gd name="T11" fmla="*/ 0 60000 65536"/>
              <a:gd name="T12" fmla="*/ 0 w 52"/>
              <a:gd name="T13" fmla="*/ 0 h 49"/>
              <a:gd name="T14" fmla="*/ 52 w 52"/>
              <a:gd name="T15" fmla="*/ 49 h 49"/>
            </a:gdLst>
            <a:ahLst/>
            <a:cxnLst>
              <a:cxn ang="T8">
                <a:pos x="T0" y="T1"/>
              </a:cxn>
              <a:cxn ang="T9">
                <a:pos x="T2" y="T3"/>
              </a:cxn>
              <a:cxn ang="T10">
                <a:pos x="T4" y="T5"/>
              </a:cxn>
              <a:cxn ang="T11">
                <a:pos x="T6" y="T7"/>
              </a:cxn>
            </a:cxnLst>
            <a:rect l="T12" t="T13" r="T14" b="T15"/>
            <a:pathLst>
              <a:path w="52" h="49">
                <a:moveTo>
                  <a:pt x="35" y="49"/>
                </a:moveTo>
                <a:lnTo>
                  <a:pt x="0" y="11"/>
                </a:lnTo>
                <a:lnTo>
                  <a:pt x="52" y="0"/>
                </a:lnTo>
                <a:lnTo>
                  <a:pt x="35" y="49"/>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4" name="Freeform 60"/>
          <xdr:cNvSpPr>
            <a:spLocks/>
          </xdr:cNvSpPr>
        </xdr:nvSpPr>
        <xdr:spPr bwMode="auto">
          <a:xfrm>
            <a:off x="43" y="112"/>
            <a:ext cx="4" cy="3"/>
          </a:xfrm>
          <a:custGeom>
            <a:avLst/>
            <a:gdLst>
              <a:gd name="T0" fmla="*/ 36 w 53"/>
              <a:gd name="T1" fmla="*/ 49 h 49"/>
              <a:gd name="T2" fmla="*/ 0 w 53"/>
              <a:gd name="T3" fmla="*/ 10 h 49"/>
              <a:gd name="T4" fmla="*/ 53 w 53"/>
              <a:gd name="T5" fmla="*/ 0 h 49"/>
              <a:gd name="T6" fmla="*/ 36 w 53"/>
              <a:gd name="T7" fmla="*/ 49 h 49"/>
              <a:gd name="T8" fmla="*/ 0 60000 65536"/>
              <a:gd name="T9" fmla="*/ 0 60000 65536"/>
              <a:gd name="T10" fmla="*/ 0 60000 65536"/>
              <a:gd name="T11" fmla="*/ 0 60000 65536"/>
              <a:gd name="T12" fmla="*/ 0 w 53"/>
              <a:gd name="T13" fmla="*/ 0 h 49"/>
              <a:gd name="T14" fmla="*/ 53 w 53"/>
              <a:gd name="T15" fmla="*/ 49 h 49"/>
            </a:gdLst>
            <a:ahLst/>
            <a:cxnLst>
              <a:cxn ang="T8">
                <a:pos x="T0" y="T1"/>
              </a:cxn>
              <a:cxn ang="T9">
                <a:pos x="T2" y="T3"/>
              </a:cxn>
              <a:cxn ang="T10">
                <a:pos x="T4" y="T5"/>
              </a:cxn>
              <a:cxn ang="T11">
                <a:pos x="T6" y="T7"/>
              </a:cxn>
            </a:cxnLst>
            <a:rect l="T12" t="T13" r="T14" b="T15"/>
            <a:pathLst>
              <a:path w="53" h="49">
                <a:moveTo>
                  <a:pt x="36" y="49"/>
                </a:moveTo>
                <a:lnTo>
                  <a:pt x="0" y="10"/>
                </a:lnTo>
                <a:lnTo>
                  <a:pt x="53" y="0"/>
                </a:lnTo>
                <a:lnTo>
                  <a:pt x="36" y="49"/>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5" name="Freeform 61"/>
          <xdr:cNvSpPr>
            <a:spLocks/>
          </xdr:cNvSpPr>
        </xdr:nvSpPr>
        <xdr:spPr bwMode="auto">
          <a:xfrm>
            <a:off x="45" y="106"/>
            <a:ext cx="3" cy="3"/>
          </a:xfrm>
          <a:custGeom>
            <a:avLst/>
            <a:gdLst>
              <a:gd name="T0" fmla="*/ 41 w 51"/>
              <a:gd name="T1" fmla="*/ 51 h 51"/>
              <a:gd name="T2" fmla="*/ 0 w 51"/>
              <a:gd name="T3" fmla="*/ 17 h 51"/>
              <a:gd name="T4" fmla="*/ 51 w 51"/>
              <a:gd name="T5" fmla="*/ 0 h 51"/>
              <a:gd name="T6" fmla="*/ 41 w 51"/>
              <a:gd name="T7" fmla="*/ 51 h 51"/>
              <a:gd name="T8" fmla="*/ 0 60000 65536"/>
              <a:gd name="T9" fmla="*/ 0 60000 65536"/>
              <a:gd name="T10" fmla="*/ 0 60000 65536"/>
              <a:gd name="T11" fmla="*/ 0 60000 65536"/>
              <a:gd name="T12" fmla="*/ 0 w 51"/>
              <a:gd name="T13" fmla="*/ 0 h 51"/>
              <a:gd name="T14" fmla="*/ 51 w 51"/>
              <a:gd name="T15" fmla="*/ 51 h 51"/>
            </a:gdLst>
            <a:ahLst/>
            <a:cxnLst>
              <a:cxn ang="T8">
                <a:pos x="T0" y="T1"/>
              </a:cxn>
              <a:cxn ang="T9">
                <a:pos x="T2" y="T3"/>
              </a:cxn>
              <a:cxn ang="T10">
                <a:pos x="T4" y="T5"/>
              </a:cxn>
              <a:cxn ang="T11">
                <a:pos x="T6" y="T7"/>
              </a:cxn>
            </a:cxnLst>
            <a:rect l="T12" t="T13" r="T14" b="T15"/>
            <a:pathLst>
              <a:path w="51" h="51">
                <a:moveTo>
                  <a:pt x="41" y="51"/>
                </a:moveTo>
                <a:lnTo>
                  <a:pt x="0" y="17"/>
                </a:lnTo>
                <a:lnTo>
                  <a:pt x="51" y="0"/>
                </a:lnTo>
                <a:lnTo>
                  <a:pt x="41" y="51"/>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6" name="Freeform 62"/>
          <xdr:cNvSpPr>
            <a:spLocks/>
          </xdr:cNvSpPr>
        </xdr:nvSpPr>
        <xdr:spPr bwMode="auto">
          <a:xfrm>
            <a:off x="46" y="100"/>
            <a:ext cx="3" cy="3"/>
          </a:xfrm>
          <a:custGeom>
            <a:avLst/>
            <a:gdLst>
              <a:gd name="T0" fmla="*/ 43 w 48"/>
              <a:gd name="T1" fmla="*/ 51 h 51"/>
              <a:gd name="T2" fmla="*/ 0 w 48"/>
              <a:gd name="T3" fmla="*/ 21 h 51"/>
              <a:gd name="T4" fmla="*/ 48 w 48"/>
              <a:gd name="T5" fmla="*/ 0 h 51"/>
              <a:gd name="T6" fmla="*/ 43 w 48"/>
              <a:gd name="T7" fmla="*/ 51 h 51"/>
              <a:gd name="T8" fmla="*/ 0 60000 65536"/>
              <a:gd name="T9" fmla="*/ 0 60000 65536"/>
              <a:gd name="T10" fmla="*/ 0 60000 65536"/>
              <a:gd name="T11" fmla="*/ 0 60000 65536"/>
              <a:gd name="T12" fmla="*/ 0 w 48"/>
              <a:gd name="T13" fmla="*/ 0 h 51"/>
              <a:gd name="T14" fmla="*/ 48 w 48"/>
              <a:gd name="T15" fmla="*/ 51 h 51"/>
            </a:gdLst>
            <a:ahLst/>
            <a:cxnLst>
              <a:cxn ang="T8">
                <a:pos x="T0" y="T1"/>
              </a:cxn>
              <a:cxn ang="T9">
                <a:pos x="T2" y="T3"/>
              </a:cxn>
              <a:cxn ang="T10">
                <a:pos x="T4" y="T5"/>
              </a:cxn>
              <a:cxn ang="T11">
                <a:pos x="T6" y="T7"/>
              </a:cxn>
            </a:cxnLst>
            <a:rect l="T12" t="T13" r="T14" b="T15"/>
            <a:pathLst>
              <a:path w="48" h="51">
                <a:moveTo>
                  <a:pt x="43" y="51"/>
                </a:moveTo>
                <a:lnTo>
                  <a:pt x="0" y="21"/>
                </a:lnTo>
                <a:lnTo>
                  <a:pt x="48" y="0"/>
                </a:lnTo>
                <a:lnTo>
                  <a:pt x="43" y="51"/>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7" name="Freeform 63"/>
          <xdr:cNvSpPr>
            <a:spLocks/>
          </xdr:cNvSpPr>
        </xdr:nvSpPr>
        <xdr:spPr bwMode="auto">
          <a:xfrm>
            <a:off x="45" y="93"/>
            <a:ext cx="4" cy="3"/>
          </a:xfrm>
          <a:custGeom>
            <a:avLst/>
            <a:gdLst>
              <a:gd name="T0" fmla="*/ 51 w 51"/>
              <a:gd name="T1" fmla="*/ 50 h 50"/>
              <a:gd name="T2" fmla="*/ 0 w 51"/>
              <a:gd name="T3" fmla="*/ 35 h 50"/>
              <a:gd name="T4" fmla="*/ 38 w 51"/>
              <a:gd name="T5" fmla="*/ 0 h 50"/>
              <a:gd name="T6" fmla="*/ 51 w 51"/>
              <a:gd name="T7" fmla="*/ 50 h 50"/>
              <a:gd name="T8" fmla="*/ 0 60000 65536"/>
              <a:gd name="T9" fmla="*/ 0 60000 65536"/>
              <a:gd name="T10" fmla="*/ 0 60000 65536"/>
              <a:gd name="T11" fmla="*/ 0 60000 65536"/>
              <a:gd name="T12" fmla="*/ 0 w 51"/>
              <a:gd name="T13" fmla="*/ 0 h 50"/>
              <a:gd name="T14" fmla="*/ 51 w 51"/>
              <a:gd name="T15" fmla="*/ 50 h 50"/>
            </a:gdLst>
            <a:ahLst/>
            <a:cxnLst>
              <a:cxn ang="T8">
                <a:pos x="T0" y="T1"/>
              </a:cxn>
              <a:cxn ang="T9">
                <a:pos x="T2" y="T3"/>
              </a:cxn>
              <a:cxn ang="T10">
                <a:pos x="T4" y="T5"/>
              </a:cxn>
              <a:cxn ang="T11">
                <a:pos x="T6" y="T7"/>
              </a:cxn>
            </a:cxnLst>
            <a:rect l="T12" t="T13" r="T14" b="T15"/>
            <a:pathLst>
              <a:path w="51" h="50">
                <a:moveTo>
                  <a:pt x="51" y="50"/>
                </a:moveTo>
                <a:lnTo>
                  <a:pt x="0" y="35"/>
                </a:lnTo>
                <a:lnTo>
                  <a:pt x="38" y="0"/>
                </a:lnTo>
                <a:lnTo>
                  <a:pt x="51" y="5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8" name="Freeform 64"/>
          <xdr:cNvSpPr>
            <a:spLocks/>
          </xdr:cNvSpPr>
        </xdr:nvSpPr>
        <xdr:spPr bwMode="auto">
          <a:xfrm>
            <a:off x="45" y="87"/>
            <a:ext cx="3" cy="4"/>
          </a:xfrm>
          <a:custGeom>
            <a:avLst/>
            <a:gdLst>
              <a:gd name="T0" fmla="*/ 40 w 50"/>
              <a:gd name="T1" fmla="*/ 50 h 50"/>
              <a:gd name="T2" fmla="*/ 0 w 50"/>
              <a:gd name="T3" fmla="*/ 18 h 50"/>
              <a:gd name="T4" fmla="*/ 50 w 50"/>
              <a:gd name="T5" fmla="*/ 0 h 50"/>
              <a:gd name="T6" fmla="*/ 40 w 50"/>
              <a:gd name="T7" fmla="*/ 50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40" y="50"/>
                </a:moveTo>
                <a:lnTo>
                  <a:pt x="0" y="18"/>
                </a:lnTo>
                <a:lnTo>
                  <a:pt x="50" y="0"/>
                </a:lnTo>
                <a:lnTo>
                  <a:pt x="40" y="5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39" name="Freeform 65"/>
          <xdr:cNvSpPr>
            <a:spLocks/>
          </xdr:cNvSpPr>
        </xdr:nvSpPr>
        <xdr:spPr bwMode="auto">
          <a:xfrm>
            <a:off x="47" y="83"/>
            <a:ext cx="3" cy="3"/>
          </a:xfrm>
          <a:custGeom>
            <a:avLst/>
            <a:gdLst>
              <a:gd name="T0" fmla="*/ 34 w 53"/>
              <a:gd name="T1" fmla="*/ 48 h 48"/>
              <a:gd name="T2" fmla="*/ 0 w 53"/>
              <a:gd name="T3" fmla="*/ 9 h 48"/>
              <a:gd name="T4" fmla="*/ 53 w 53"/>
              <a:gd name="T5" fmla="*/ 0 h 48"/>
              <a:gd name="T6" fmla="*/ 34 w 53"/>
              <a:gd name="T7" fmla="*/ 48 h 48"/>
              <a:gd name="T8" fmla="*/ 0 60000 65536"/>
              <a:gd name="T9" fmla="*/ 0 60000 65536"/>
              <a:gd name="T10" fmla="*/ 0 60000 65536"/>
              <a:gd name="T11" fmla="*/ 0 60000 65536"/>
              <a:gd name="T12" fmla="*/ 0 w 53"/>
              <a:gd name="T13" fmla="*/ 0 h 48"/>
              <a:gd name="T14" fmla="*/ 53 w 53"/>
              <a:gd name="T15" fmla="*/ 48 h 48"/>
            </a:gdLst>
            <a:ahLst/>
            <a:cxnLst>
              <a:cxn ang="T8">
                <a:pos x="T0" y="T1"/>
              </a:cxn>
              <a:cxn ang="T9">
                <a:pos x="T2" y="T3"/>
              </a:cxn>
              <a:cxn ang="T10">
                <a:pos x="T4" y="T5"/>
              </a:cxn>
              <a:cxn ang="T11">
                <a:pos x="T6" y="T7"/>
              </a:cxn>
            </a:cxnLst>
            <a:rect l="T12" t="T13" r="T14" b="T15"/>
            <a:pathLst>
              <a:path w="53" h="48">
                <a:moveTo>
                  <a:pt x="34" y="48"/>
                </a:moveTo>
                <a:lnTo>
                  <a:pt x="0" y="9"/>
                </a:lnTo>
                <a:lnTo>
                  <a:pt x="53" y="0"/>
                </a:lnTo>
                <a:lnTo>
                  <a:pt x="34" y="48"/>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0" name="Freeform 66"/>
          <xdr:cNvSpPr>
            <a:spLocks/>
          </xdr:cNvSpPr>
        </xdr:nvSpPr>
        <xdr:spPr bwMode="auto">
          <a:xfrm>
            <a:off x="50" y="78"/>
            <a:ext cx="3" cy="3"/>
          </a:xfrm>
          <a:custGeom>
            <a:avLst/>
            <a:gdLst>
              <a:gd name="T0" fmla="*/ 14 w 52"/>
              <a:gd name="T1" fmla="*/ 49 h 49"/>
              <a:gd name="T2" fmla="*/ 0 w 52"/>
              <a:gd name="T3" fmla="*/ 0 h 49"/>
              <a:gd name="T4" fmla="*/ 52 w 52"/>
              <a:gd name="T5" fmla="*/ 12 h 49"/>
              <a:gd name="T6" fmla="*/ 14 w 52"/>
              <a:gd name="T7" fmla="*/ 49 h 49"/>
              <a:gd name="T8" fmla="*/ 0 60000 65536"/>
              <a:gd name="T9" fmla="*/ 0 60000 65536"/>
              <a:gd name="T10" fmla="*/ 0 60000 65536"/>
              <a:gd name="T11" fmla="*/ 0 60000 65536"/>
              <a:gd name="T12" fmla="*/ 0 w 52"/>
              <a:gd name="T13" fmla="*/ 0 h 49"/>
              <a:gd name="T14" fmla="*/ 52 w 52"/>
              <a:gd name="T15" fmla="*/ 49 h 49"/>
            </a:gdLst>
            <a:ahLst/>
            <a:cxnLst>
              <a:cxn ang="T8">
                <a:pos x="T0" y="T1"/>
              </a:cxn>
              <a:cxn ang="T9">
                <a:pos x="T2" y="T3"/>
              </a:cxn>
              <a:cxn ang="T10">
                <a:pos x="T4" y="T5"/>
              </a:cxn>
              <a:cxn ang="T11">
                <a:pos x="T6" y="T7"/>
              </a:cxn>
            </a:cxnLst>
            <a:rect l="T12" t="T13" r="T14" b="T15"/>
            <a:pathLst>
              <a:path w="52" h="49">
                <a:moveTo>
                  <a:pt x="14" y="49"/>
                </a:moveTo>
                <a:lnTo>
                  <a:pt x="0" y="0"/>
                </a:lnTo>
                <a:lnTo>
                  <a:pt x="52" y="12"/>
                </a:lnTo>
                <a:lnTo>
                  <a:pt x="14" y="49"/>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1" name="Freeform 67"/>
          <xdr:cNvSpPr>
            <a:spLocks/>
          </xdr:cNvSpPr>
        </xdr:nvSpPr>
        <xdr:spPr bwMode="auto">
          <a:xfrm>
            <a:off x="55" y="74"/>
            <a:ext cx="3" cy="3"/>
          </a:xfrm>
          <a:custGeom>
            <a:avLst/>
            <a:gdLst>
              <a:gd name="T0" fmla="*/ 0 w 47"/>
              <a:gd name="T1" fmla="*/ 52 h 52"/>
              <a:gd name="T2" fmla="*/ 1 w 47"/>
              <a:gd name="T3" fmla="*/ 0 h 52"/>
              <a:gd name="T4" fmla="*/ 47 w 47"/>
              <a:gd name="T5" fmla="*/ 27 h 52"/>
              <a:gd name="T6" fmla="*/ 0 w 47"/>
              <a:gd name="T7" fmla="*/ 52 h 52"/>
              <a:gd name="T8" fmla="*/ 0 60000 65536"/>
              <a:gd name="T9" fmla="*/ 0 60000 65536"/>
              <a:gd name="T10" fmla="*/ 0 60000 65536"/>
              <a:gd name="T11" fmla="*/ 0 60000 65536"/>
              <a:gd name="T12" fmla="*/ 0 w 47"/>
              <a:gd name="T13" fmla="*/ 0 h 52"/>
              <a:gd name="T14" fmla="*/ 47 w 47"/>
              <a:gd name="T15" fmla="*/ 52 h 52"/>
            </a:gdLst>
            <a:ahLst/>
            <a:cxnLst>
              <a:cxn ang="T8">
                <a:pos x="T0" y="T1"/>
              </a:cxn>
              <a:cxn ang="T9">
                <a:pos x="T2" y="T3"/>
              </a:cxn>
              <a:cxn ang="T10">
                <a:pos x="T4" y="T5"/>
              </a:cxn>
              <a:cxn ang="T11">
                <a:pos x="T6" y="T7"/>
              </a:cxn>
            </a:cxnLst>
            <a:rect l="T12" t="T13" r="T14" b="T15"/>
            <a:pathLst>
              <a:path w="47" h="52">
                <a:moveTo>
                  <a:pt x="0" y="52"/>
                </a:moveTo>
                <a:lnTo>
                  <a:pt x="1" y="0"/>
                </a:lnTo>
                <a:lnTo>
                  <a:pt x="47" y="27"/>
                </a:lnTo>
                <a:lnTo>
                  <a:pt x="0" y="52"/>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2" name="Freeform 68"/>
          <xdr:cNvSpPr>
            <a:spLocks/>
          </xdr:cNvSpPr>
        </xdr:nvSpPr>
        <xdr:spPr bwMode="auto">
          <a:xfrm>
            <a:off x="60" y="71"/>
            <a:ext cx="3" cy="3"/>
          </a:xfrm>
          <a:custGeom>
            <a:avLst/>
            <a:gdLst>
              <a:gd name="T0" fmla="*/ 24 w 52"/>
              <a:gd name="T1" fmla="*/ 45 h 45"/>
              <a:gd name="T2" fmla="*/ 0 w 52"/>
              <a:gd name="T3" fmla="*/ 0 h 45"/>
              <a:gd name="T4" fmla="*/ 52 w 52"/>
              <a:gd name="T5" fmla="*/ 2 h 45"/>
              <a:gd name="T6" fmla="*/ 24 w 52"/>
              <a:gd name="T7" fmla="*/ 45 h 45"/>
              <a:gd name="T8" fmla="*/ 0 60000 65536"/>
              <a:gd name="T9" fmla="*/ 0 60000 65536"/>
              <a:gd name="T10" fmla="*/ 0 60000 65536"/>
              <a:gd name="T11" fmla="*/ 0 60000 65536"/>
              <a:gd name="T12" fmla="*/ 0 w 52"/>
              <a:gd name="T13" fmla="*/ 0 h 45"/>
              <a:gd name="T14" fmla="*/ 52 w 52"/>
              <a:gd name="T15" fmla="*/ 45 h 45"/>
            </a:gdLst>
            <a:ahLst/>
            <a:cxnLst>
              <a:cxn ang="T8">
                <a:pos x="T0" y="T1"/>
              </a:cxn>
              <a:cxn ang="T9">
                <a:pos x="T2" y="T3"/>
              </a:cxn>
              <a:cxn ang="T10">
                <a:pos x="T4" y="T5"/>
              </a:cxn>
              <a:cxn ang="T11">
                <a:pos x="T6" y="T7"/>
              </a:cxn>
            </a:cxnLst>
            <a:rect l="T12" t="T13" r="T14" b="T15"/>
            <a:pathLst>
              <a:path w="52" h="45">
                <a:moveTo>
                  <a:pt x="24" y="45"/>
                </a:moveTo>
                <a:lnTo>
                  <a:pt x="0" y="0"/>
                </a:lnTo>
                <a:lnTo>
                  <a:pt x="52" y="2"/>
                </a:lnTo>
                <a:lnTo>
                  <a:pt x="24" y="45"/>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3" name="Freeform 69"/>
          <xdr:cNvSpPr>
            <a:spLocks/>
          </xdr:cNvSpPr>
        </xdr:nvSpPr>
        <xdr:spPr bwMode="auto">
          <a:xfrm>
            <a:off x="62" y="65"/>
            <a:ext cx="3" cy="3"/>
          </a:xfrm>
          <a:custGeom>
            <a:avLst/>
            <a:gdLst>
              <a:gd name="T0" fmla="*/ 34 w 53"/>
              <a:gd name="T1" fmla="*/ 48 h 48"/>
              <a:gd name="T2" fmla="*/ 0 w 53"/>
              <a:gd name="T3" fmla="*/ 8 h 48"/>
              <a:gd name="T4" fmla="*/ 53 w 53"/>
              <a:gd name="T5" fmla="*/ 0 h 48"/>
              <a:gd name="T6" fmla="*/ 34 w 53"/>
              <a:gd name="T7" fmla="*/ 48 h 48"/>
              <a:gd name="T8" fmla="*/ 0 60000 65536"/>
              <a:gd name="T9" fmla="*/ 0 60000 65536"/>
              <a:gd name="T10" fmla="*/ 0 60000 65536"/>
              <a:gd name="T11" fmla="*/ 0 60000 65536"/>
              <a:gd name="T12" fmla="*/ 0 w 53"/>
              <a:gd name="T13" fmla="*/ 0 h 48"/>
              <a:gd name="T14" fmla="*/ 53 w 53"/>
              <a:gd name="T15" fmla="*/ 48 h 48"/>
            </a:gdLst>
            <a:ahLst/>
            <a:cxnLst>
              <a:cxn ang="T8">
                <a:pos x="T0" y="T1"/>
              </a:cxn>
              <a:cxn ang="T9">
                <a:pos x="T2" y="T3"/>
              </a:cxn>
              <a:cxn ang="T10">
                <a:pos x="T4" y="T5"/>
              </a:cxn>
              <a:cxn ang="T11">
                <a:pos x="T6" y="T7"/>
              </a:cxn>
            </a:cxnLst>
            <a:rect l="T12" t="T13" r="T14" b="T15"/>
            <a:pathLst>
              <a:path w="53" h="48">
                <a:moveTo>
                  <a:pt x="34" y="48"/>
                </a:moveTo>
                <a:lnTo>
                  <a:pt x="0" y="8"/>
                </a:lnTo>
                <a:lnTo>
                  <a:pt x="53" y="0"/>
                </a:lnTo>
                <a:lnTo>
                  <a:pt x="34" y="48"/>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4" name="Freeform 70"/>
          <xdr:cNvSpPr>
            <a:spLocks/>
          </xdr:cNvSpPr>
        </xdr:nvSpPr>
        <xdr:spPr bwMode="auto">
          <a:xfrm>
            <a:off x="65" y="60"/>
            <a:ext cx="3" cy="3"/>
          </a:xfrm>
          <a:custGeom>
            <a:avLst/>
            <a:gdLst>
              <a:gd name="T0" fmla="*/ 16 w 53"/>
              <a:gd name="T1" fmla="*/ 48 h 48"/>
              <a:gd name="T2" fmla="*/ 0 w 53"/>
              <a:gd name="T3" fmla="*/ 0 h 48"/>
              <a:gd name="T4" fmla="*/ 53 w 53"/>
              <a:gd name="T5" fmla="*/ 11 h 48"/>
              <a:gd name="T6" fmla="*/ 16 w 53"/>
              <a:gd name="T7" fmla="*/ 48 h 48"/>
              <a:gd name="T8" fmla="*/ 0 60000 65536"/>
              <a:gd name="T9" fmla="*/ 0 60000 65536"/>
              <a:gd name="T10" fmla="*/ 0 60000 65536"/>
              <a:gd name="T11" fmla="*/ 0 60000 65536"/>
              <a:gd name="T12" fmla="*/ 0 w 53"/>
              <a:gd name="T13" fmla="*/ 0 h 48"/>
              <a:gd name="T14" fmla="*/ 53 w 53"/>
              <a:gd name="T15" fmla="*/ 48 h 48"/>
            </a:gdLst>
            <a:ahLst/>
            <a:cxnLst>
              <a:cxn ang="T8">
                <a:pos x="T0" y="T1"/>
              </a:cxn>
              <a:cxn ang="T9">
                <a:pos x="T2" y="T3"/>
              </a:cxn>
              <a:cxn ang="T10">
                <a:pos x="T4" y="T5"/>
              </a:cxn>
              <a:cxn ang="T11">
                <a:pos x="T6" y="T7"/>
              </a:cxn>
            </a:cxnLst>
            <a:rect l="T12" t="T13" r="T14" b="T15"/>
            <a:pathLst>
              <a:path w="53" h="48">
                <a:moveTo>
                  <a:pt x="16" y="48"/>
                </a:moveTo>
                <a:lnTo>
                  <a:pt x="0" y="0"/>
                </a:lnTo>
                <a:lnTo>
                  <a:pt x="53" y="11"/>
                </a:lnTo>
                <a:lnTo>
                  <a:pt x="16" y="48"/>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5" name="Freeform 71"/>
          <xdr:cNvSpPr>
            <a:spLocks/>
          </xdr:cNvSpPr>
        </xdr:nvSpPr>
        <xdr:spPr bwMode="auto">
          <a:xfrm>
            <a:off x="70" y="56"/>
            <a:ext cx="3" cy="4"/>
          </a:xfrm>
          <a:custGeom>
            <a:avLst/>
            <a:gdLst>
              <a:gd name="T0" fmla="*/ 0 w 47"/>
              <a:gd name="T1" fmla="*/ 52 h 52"/>
              <a:gd name="T2" fmla="*/ 1 w 47"/>
              <a:gd name="T3" fmla="*/ 0 h 52"/>
              <a:gd name="T4" fmla="*/ 47 w 47"/>
              <a:gd name="T5" fmla="*/ 26 h 52"/>
              <a:gd name="T6" fmla="*/ 0 w 47"/>
              <a:gd name="T7" fmla="*/ 52 h 52"/>
              <a:gd name="T8" fmla="*/ 0 60000 65536"/>
              <a:gd name="T9" fmla="*/ 0 60000 65536"/>
              <a:gd name="T10" fmla="*/ 0 60000 65536"/>
              <a:gd name="T11" fmla="*/ 0 60000 65536"/>
              <a:gd name="T12" fmla="*/ 0 w 47"/>
              <a:gd name="T13" fmla="*/ 0 h 52"/>
              <a:gd name="T14" fmla="*/ 47 w 47"/>
              <a:gd name="T15" fmla="*/ 52 h 52"/>
            </a:gdLst>
            <a:ahLst/>
            <a:cxnLst>
              <a:cxn ang="T8">
                <a:pos x="T0" y="T1"/>
              </a:cxn>
              <a:cxn ang="T9">
                <a:pos x="T2" y="T3"/>
              </a:cxn>
              <a:cxn ang="T10">
                <a:pos x="T4" y="T5"/>
              </a:cxn>
              <a:cxn ang="T11">
                <a:pos x="T6" y="T7"/>
              </a:cxn>
            </a:cxnLst>
            <a:rect l="T12" t="T13" r="T14" b="T15"/>
            <a:pathLst>
              <a:path w="47" h="52">
                <a:moveTo>
                  <a:pt x="0" y="52"/>
                </a:moveTo>
                <a:lnTo>
                  <a:pt x="1" y="0"/>
                </a:lnTo>
                <a:lnTo>
                  <a:pt x="47" y="26"/>
                </a:lnTo>
                <a:lnTo>
                  <a:pt x="0" y="52"/>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6" name="Freeform 72"/>
          <xdr:cNvSpPr>
            <a:spLocks/>
          </xdr:cNvSpPr>
        </xdr:nvSpPr>
        <xdr:spPr bwMode="auto">
          <a:xfrm>
            <a:off x="75" y="54"/>
            <a:ext cx="3" cy="3"/>
          </a:xfrm>
          <a:custGeom>
            <a:avLst/>
            <a:gdLst>
              <a:gd name="T0" fmla="*/ 0 w 52"/>
              <a:gd name="T1" fmla="*/ 50 h 50"/>
              <a:gd name="T2" fmla="*/ 14 w 52"/>
              <a:gd name="T3" fmla="*/ 0 h 50"/>
              <a:gd name="T4" fmla="*/ 52 w 52"/>
              <a:gd name="T5" fmla="*/ 36 h 50"/>
              <a:gd name="T6" fmla="*/ 0 w 52"/>
              <a:gd name="T7" fmla="*/ 50 h 50"/>
              <a:gd name="T8" fmla="*/ 0 60000 65536"/>
              <a:gd name="T9" fmla="*/ 0 60000 65536"/>
              <a:gd name="T10" fmla="*/ 0 60000 65536"/>
              <a:gd name="T11" fmla="*/ 0 60000 65536"/>
              <a:gd name="T12" fmla="*/ 0 w 52"/>
              <a:gd name="T13" fmla="*/ 0 h 50"/>
              <a:gd name="T14" fmla="*/ 52 w 52"/>
              <a:gd name="T15" fmla="*/ 50 h 50"/>
            </a:gdLst>
            <a:ahLst/>
            <a:cxnLst>
              <a:cxn ang="T8">
                <a:pos x="T0" y="T1"/>
              </a:cxn>
              <a:cxn ang="T9">
                <a:pos x="T2" y="T3"/>
              </a:cxn>
              <a:cxn ang="T10">
                <a:pos x="T4" y="T5"/>
              </a:cxn>
              <a:cxn ang="T11">
                <a:pos x="T6" y="T7"/>
              </a:cxn>
            </a:cxnLst>
            <a:rect l="T12" t="T13" r="T14" b="T15"/>
            <a:pathLst>
              <a:path w="52" h="50">
                <a:moveTo>
                  <a:pt x="0" y="50"/>
                </a:moveTo>
                <a:lnTo>
                  <a:pt x="14" y="0"/>
                </a:lnTo>
                <a:lnTo>
                  <a:pt x="52" y="36"/>
                </a:lnTo>
                <a:lnTo>
                  <a:pt x="0" y="5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7" name="Freeform 73"/>
          <xdr:cNvSpPr>
            <a:spLocks/>
          </xdr:cNvSpPr>
        </xdr:nvSpPr>
        <xdr:spPr bwMode="auto">
          <a:xfrm>
            <a:off x="81" y="53"/>
            <a:ext cx="3" cy="3"/>
          </a:xfrm>
          <a:custGeom>
            <a:avLst/>
            <a:gdLst>
              <a:gd name="T0" fmla="*/ 0 w 54"/>
              <a:gd name="T1" fmla="*/ 44 h 44"/>
              <a:gd name="T2" fmla="*/ 27 w 54"/>
              <a:gd name="T3" fmla="*/ 0 h 44"/>
              <a:gd name="T4" fmla="*/ 54 w 54"/>
              <a:gd name="T5" fmla="*/ 43 h 44"/>
              <a:gd name="T6" fmla="*/ 0 w 54"/>
              <a:gd name="T7" fmla="*/ 44 h 44"/>
              <a:gd name="T8" fmla="*/ 0 60000 65536"/>
              <a:gd name="T9" fmla="*/ 0 60000 65536"/>
              <a:gd name="T10" fmla="*/ 0 60000 65536"/>
              <a:gd name="T11" fmla="*/ 0 60000 65536"/>
              <a:gd name="T12" fmla="*/ 0 w 54"/>
              <a:gd name="T13" fmla="*/ 0 h 44"/>
              <a:gd name="T14" fmla="*/ 54 w 54"/>
              <a:gd name="T15" fmla="*/ 44 h 44"/>
            </a:gdLst>
            <a:ahLst/>
            <a:cxnLst>
              <a:cxn ang="T8">
                <a:pos x="T0" y="T1"/>
              </a:cxn>
              <a:cxn ang="T9">
                <a:pos x="T2" y="T3"/>
              </a:cxn>
              <a:cxn ang="T10">
                <a:pos x="T4" y="T5"/>
              </a:cxn>
              <a:cxn ang="T11">
                <a:pos x="T6" y="T7"/>
              </a:cxn>
            </a:cxnLst>
            <a:rect l="T12" t="T13" r="T14" b="T15"/>
            <a:pathLst>
              <a:path w="54" h="44">
                <a:moveTo>
                  <a:pt x="0" y="44"/>
                </a:moveTo>
                <a:lnTo>
                  <a:pt x="27" y="0"/>
                </a:lnTo>
                <a:lnTo>
                  <a:pt x="54" y="43"/>
                </a:lnTo>
                <a:lnTo>
                  <a:pt x="0" y="44"/>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8" name="Freeform 74"/>
          <xdr:cNvSpPr>
            <a:spLocks/>
          </xdr:cNvSpPr>
        </xdr:nvSpPr>
        <xdr:spPr bwMode="auto">
          <a:xfrm>
            <a:off x="86" y="54"/>
            <a:ext cx="3" cy="3"/>
          </a:xfrm>
          <a:custGeom>
            <a:avLst/>
            <a:gdLst>
              <a:gd name="T0" fmla="*/ 0 w 49"/>
              <a:gd name="T1" fmla="*/ 29 h 50"/>
              <a:gd name="T2" fmla="*/ 43 w 49"/>
              <a:gd name="T3" fmla="*/ 0 h 50"/>
              <a:gd name="T4" fmla="*/ 49 w 49"/>
              <a:gd name="T5" fmla="*/ 50 h 50"/>
              <a:gd name="T6" fmla="*/ 0 w 49"/>
              <a:gd name="T7" fmla="*/ 29 h 50"/>
              <a:gd name="T8" fmla="*/ 0 60000 65536"/>
              <a:gd name="T9" fmla="*/ 0 60000 65536"/>
              <a:gd name="T10" fmla="*/ 0 60000 65536"/>
              <a:gd name="T11" fmla="*/ 0 60000 65536"/>
              <a:gd name="T12" fmla="*/ 0 w 49"/>
              <a:gd name="T13" fmla="*/ 0 h 50"/>
              <a:gd name="T14" fmla="*/ 49 w 49"/>
              <a:gd name="T15" fmla="*/ 50 h 50"/>
            </a:gdLst>
            <a:ahLst/>
            <a:cxnLst>
              <a:cxn ang="T8">
                <a:pos x="T0" y="T1"/>
              </a:cxn>
              <a:cxn ang="T9">
                <a:pos x="T2" y="T3"/>
              </a:cxn>
              <a:cxn ang="T10">
                <a:pos x="T4" y="T5"/>
              </a:cxn>
              <a:cxn ang="T11">
                <a:pos x="T6" y="T7"/>
              </a:cxn>
            </a:cxnLst>
            <a:rect l="T12" t="T13" r="T14" b="T15"/>
            <a:pathLst>
              <a:path w="49" h="50">
                <a:moveTo>
                  <a:pt x="0" y="29"/>
                </a:moveTo>
                <a:lnTo>
                  <a:pt x="43" y="0"/>
                </a:lnTo>
                <a:lnTo>
                  <a:pt x="49" y="50"/>
                </a:lnTo>
                <a:lnTo>
                  <a:pt x="0" y="29"/>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49" name="Freeform 75"/>
          <xdr:cNvSpPr>
            <a:spLocks/>
          </xdr:cNvSpPr>
        </xdr:nvSpPr>
        <xdr:spPr bwMode="auto">
          <a:xfrm>
            <a:off x="92" y="57"/>
            <a:ext cx="2" cy="3"/>
          </a:xfrm>
          <a:custGeom>
            <a:avLst/>
            <a:gdLst>
              <a:gd name="T0" fmla="*/ 0 w 46"/>
              <a:gd name="T1" fmla="*/ 26 h 52"/>
              <a:gd name="T2" fmla="*/ 45 w 46"/>
              <a:gd name="T3" fmla="*/ 0 h 52"/>
              <a:gd name="T4" fmla="*/ 46 w 46"/>
              <a:gd name="T5" fmla="*/ 52 h 52"/>
              <a:gd name="T6" fmla="*/ 0 w 46"/>
              <a:gd name="T7" fmla="*/ 26 h 52"/>
              <a:gd name="T8" fmla="*/ 0 60000 65536"/>
              <a:gd name="T9" fmla="*/ 0 60000 65536"/>
              <a:gd name="T10" fmla="*/ 0 60000 65536"/>
              <a:gd name="T11" fmla="*/ 0 60000 65536"/>
              <a:gd name="T12" fmla="*/ 0 w 46"/>
              <a:gd name="T13" fmla="*/ 0 h 52"/>
              <a:gd name="T14" fmla="*/ 46 w 46"/>
              <a:gd name="T15" fmla="*/ 52 h 52"/>
            </a:gdLst>
            <a:ahLst/>
            <a:cxnLst>
              <a:cxn ang="T8">
                <a:pos x="T0" y="T1"/>
              </a:cxn>
              <a:cxn ang="T9">
                <a:pos x="T2" y="T3"/>
              </a:cxn>
              <a:cxn ang="T10">
                <a:pos x="T4" y="T5"/>
              </a:cxn>
              <a:cxn ang="T11">
                <a:pos x="T6" y="T7"/>
              </a:cxn>
            </a:cxnLst>
            <a:rect l="T12" t="T13" r="T14" b="T15"/>
            <a:pathLst>
              <a:path w="46" h="52">
                <a:moveTo>
                  <a:pt x="0" y="26"/>
                </a:moveTo>
                <a:lnTo>
                  <a:pt x="45" y="0"/>
                </a:lnTo>
                <a:lnTo>
                  <a:pt x="46" y="52"/>
                </a:lnTo>
                <a:lnTo>
                  <a:pt x="0" y="26"/>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0" name="Freeform 76"/>
          <xdr:cNvSpPr>
            <a:spLocks/>
          </xdr:cNvSpPr>
        </xdr:nvSpPr>
        <xdr:spPr bwMode="auto">
          <a:xfrm>
            <a:off x="97" y="60"/>
            <a:ext cx="3" cy="3"/>
          </a:xfrm>
          <a:custGeom>
            <a:avLst/>
            <a:gdLst>
              <a:gd name="T0" fmla="*/ 0 w 50"/>
              <a:gd name="T1" fmla="*/ 32 h 50"/>
              <a:gd name="T2" fmla="*/ 42 w 50"/>
              <a:gd name="T3" fmla="*/ 0 h 50"/>
              <a:gd name="T4" fmla="*/ 50 w 50"/>
              <a:gd name="T5" fmla="*/ 50 h 50"/>
              <a:gd name="T6" fmla="*/ 0 w 50"/>
              <a:gd name="T7" fmla="*/ 32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0" y="32"/>
                </a:moveTo>
                <a:lnTo>
                  <a:pt x="42" y="0"/>
                </a:lnTo>
                <a:lnTo>
                  <a:pt x="50" y="50"/>
                </a:lnTo>
                <a:lnTo>
                  <a:pt x="0" y="32"/>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1" name="Freeform 77"/>
          <xdr:cNvSpPr>
            <a:spLocks/>
          </xdr:cNvSpPr>
        </xdr:nvSpPr>
        <xdr:spPr bwMode="auto">
          <a:xfrm>
            <a:off x="104" y="60"/>
            <a:ext cx="3" cy="4"/>
          </a:xfrm>
          <a:custGeom>
            <a:avLst/>
            <a:gdLst>
              <a:gd name="T0" fmla="*/ 0 w 52"/>
              <a:gd name="T1" fmla="*/ 46 h 46"/>
              <a:gd name="T2" fmla="*/ 22 w 52"/>
              <a:gd name="T3" fmla="*/ 0 h 46"/>
              <a:gd name="T4" fmla="*/ 52 w 52"/>
              <a:gd name="T5" fmla="*/ 42 h 46"/>
              <a:gd name="T6" fmla="*/ 0 w 52"/>
              <a:gd name="T7" fmla="*/ 46 h 46"/>
              <a:gd name="T8" fmla="*/ 0 60000 65536"/>
              <a:gd name="T9" fmla="*/ 0 60000 65536"/>
              <a:gd name="T10" fmla="*/ 0 60000 65536"/>
              <a:gd name="T11" fmla="*/ 0 60000 65536"/>
              <a:gd name="T12" fmla="*/ 0 w 52"/>
              <a:gd name="T13" fmla="*/ 0 h 46"/>
              <a:gd name="T14" fmla="*/ 52 w 52"/>
              <a:gd name="T15" fmla="*/ 46 h 46"/>
            </a:gdLst>
            <a:ahLst/>
            <a:cxnLst>
              <a:cxn ang="T8">
                <a:pos x="T0" y="T1"/>
              </a:cxn>
              <a:cxn ang="T9">
                <a:pos x="T2" y="T3"/>
              </a:cxn>
              <a:cxn ang="T10">
                <a:pos x="T4" y="T5"/>
              </a:cxn>
              <a:cxn ang="T11">
                <a:pos x="T6" y="T7"/>
              </a:cxn>
            </a:cxnLst>
            <a:rect l="T12" t="T13" r="T14" b="T15"/>
            <a:pathLst>
              <a:path w="52" h="46">
                <a:moveTo>
                  <a:pt x="0" y="46"/>
                </a:moveTo>
                <a:lnTo>
                  <a:pt x="22" y="0"/>
                </a:lnTo>
                <a:lnTo>
                  <a:pt x="52" y="42"/>
                </a:lnTo>
                <a:lnTo>
                  <a:pt x="0" y="46"/>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2" name="Freeform 78"/>
          <xdr:cNvSpPr>
            <a:spLocks/>
          </xdr:cNvSpPr>
        </xdr:nvSpPr>
        <xdr:spPr bwMode="auto">
          <a:xfrm>
            <a:off x="110" y="59"/>
            <a:ext cx="3" cy="4"/>
          </a:xfrm>
          <a:custGeom>
            <a:avLst/>
            <a:gdLst>
              <a:gd name="T0" fmla="*/ 0 w 54"/>
              <a:gd name="T1" fmla="*/ 46 h 46"/>
              <a:gd name="T2" fmla="*/ 21 w 54"/>
              <a:gd name="T3" fmla="*/ 0 h 46"/>
              <a:gd name="T4" fmla="*/ 54 w 54"/>
              <a:gd name="T5" fmla="*/ 40 h 46"/>
              <a:gd name="T6" fmla="*/ 0 w 54"/>
              <a:gd name="T7" fmla="*/ 46 h 46"/>
              <a:gd name="T8" fmla="*/ 0 60000 65536"/>
              <a:gd name="T9" fmla="*/ 0 60000 65536"/>
              <a:gd name="T10" fmla="*/ 0 60000 65536"/>
              <a:gd name="T11" fmla="*/ 0 60000 65536"/>
              <a:gd name="T12" fmla="*/ 0 w 54"/>
              <a:gd name="T13" fmla="*/ 0 h 46"/>
              <a:gd name="T14" fmla="*/ 54 w 54"/>
              <a:gd name="T15" fmla="*/ 46 h 46"/>
            </a:gdLst>
            <a:ahLst/>
            <a:cxnLst>
              <a:cxn ang="T8">
                <a:pos x="T0" y="T1"/>
              </a:cxn>
              <a:cxn ang="T9">
                <a:pos x="T2" y="T3"/>
              </a:cxn>
              <a:cxn ang="T10">
                <a:pos x="T4" y="T5"/>
              </a:cxn>
              <a:cxn ang="T11">
                <a:pos x="T6" y="T7"/>
              </a:cxn>
            </a:cxnLst>
            <a:rect l="T12" t="T13" r="T14" b="T15"/>
            <a:pathLst>
              <a:path w="54" h="46">
                <a:moveTo>
                  <a:pt x="0" y="46"/>
                </a:moveTo>
                <a:lnTo>
                  <a:pt x="21" y="0"/>
                </a:lnTo>
                <a:lnTo>
                  <a:pt x="54" y="40"/>
                </a:lnTo>
                <a:lnTo>
                  <a:pt x="0" y="46"/>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3" name="Freeform 79"/>
          <xdr:cNvSpPr>
            <a:spLocks/>
          </xdr:cNvSpPr>
        </xdr:nvSpPr>
        <xdr:spPr bwMode="auto">
          <a:xfrm>
            <a:off x="115" y="59"/>
            <a:ext cx="4" cy="3"/>
          </a:xfrm>
          <a:custGeom>
            <a:avLst/>
            <a:gdLst>
              <a:gd name="T0" fmla="*/ 0 w 54"/>
              <a:gd name="T1" fmla="*/ 42 h 45"/>
              <a:gd name="T2" fmla="*/ 30 w 54"/>
              <a:gd name="T3" fmla="*/ 0 h 45"/>
              <a:gd name="T4" fmla="*/ 54 w 54"/>
              <a:gd name="T5" fmla="*/ 45 h 45"/>
              <a:gd name="T6" fmla="*/ 0 w 54"/>
              <a:gd name="T7" fmla="*/ 42 h 45"/>
              <a:gd name="T8" fmla="*/ 0 60000 65536"/>
              <a:gd name="T9" fmla="*/ 0 60000 65536"/>
              <a:gd name="T10" fmla="*/ 0 60000 65536"/>
              <a:gd name="T11" fmla="*/ 0 60000 65536"/>
              <a:gd name="T12" fmla="*/ 0 w 54"/>
              <a:gd name="T13" fmla="*/ 0 h 45"/>
              <a:gd name="T14" fmla="*/ 54 w 54"/>
              <a:gd name="T15" fmla="*/ 45 h 45"/>
            </a:gdLst>
            <a:ahLst/>
            <a:cxnLst>
              <a:cxn ang="T8">
                <a:pos x="T0" y="T1"/>
              </a:cxn>
              <a:cxn ang="T9">
                <a:pos x="T2" y="T3"/>
              </a:cxn>
              <a:cxn ang="T10">
                <a:pos x="T4" y="T5"/>
              </a:cxn>
              <a:cxn ang="T11">
                <a:pos x="T6" y="T7"/>
              </a:cxn>
            </a:cxnLst>
            <a:rect l="T12" t="T13" r="T14" b="T15"/>
            <a:pathLst>
              <a:path w="54" h="45">
                <a:moveTo>
                  <a:pt x="0" y="42"/>
                </a:moveTo>
                <a:lnTo>
                  <a:pt x="30" y="0"/>
                </a:lnTo>
                <a:lnTo>
                  <a:pt x="54" y="45"/>
                </a:lnTo>
                <a:lnTo>
                  <a:pt x="0" y="42"/>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4" name="Freeform 80"/>
          <xdr:cNvSpPr>
            <a:spLocks/>
          </xdr:cNvSpPr>
        </xdr:nvSpPr>
        <xdr:spPr bwMode="auto">
          <a:xfrm>
            <a:off x="121" y="61"/>
            <a:ext cx="3" cy="3"/>
          </a:xfrm>
          <a:custGeom>
            <a:avLst/>
            <a:gdLst>
              <a:gd name="T0" fmla="*/ 0 w 49"/>
              <a:gd name="T1" fmla="*/ 30 h 50"/>
              <a:gd name="T2" fmla="*/ 42 w 49"/>
              <a:gd name="T3" fmla="*/ 0 h 50"/>
              <a:gd name="T4" fmla="*/ 49 w 49"/>
              <a:gd name="T5" fmla="*/ 50 h 50"/>
              <a:gd name="T6" fmla="*/ 0 w 49"/>
              <a:gd name="T7" fmla="*/ 30 h 50"/>
              <a:gd name="T8" fmla="*/ 0 60000 65536"/>
              <a:gd name="T9" fmla="*/ 0 60000 65536"/>
              <a:gd name="T10" fmla="*/ 0 60000 65536"/>
              <a:gd name="T11" fmla="*/ 0 60000 65536"/>
              <a:gd name="T12" fmla="*/ 0 w 49"/>
              <a:gd name="T13" fmla="*/ 0 h 50"/>
              <a:gd name="T14" fmla="*/ 49 w 49"/>
              <a:gd name="T15" fmla="*/ 50 h 50"/>
            </a:gdLst>
            <a:ahLst/>
            <a:cxnLst>
              <a:cxn ang="T8">
                <a:pos x="T0" y="T1"/>
              </a:cxn>
              <a:cxn ang="T9">
                <a:pos x="T2" y="T3"/>
              </a:cxn>
              <a:cxn ang="T10">
                <a:pos x="T4" y="T5"/>
              </a:cxn>
              <a:cxn ang="T11">
                <a:pos x="T6" y="T7"/>
              </a:cxn>
            </a:cxnLst>
            <a:rect l="T12" t="T13" r="T14" b="T15"/>
            <a:pathLst>
              <a:path w="49" h="50">
                <a:moveTo>
                  <a:pt x="0" y="30"/>
                </a:moveTo>
                <a:lnTo>
                  <a:pt x="42" y="0"/>
                </a:lnTo>
                <a:lnTo>
                  <a:pt x="49" y="50"/>
                </a:lnTo>
                <a:lnTo>
                  <a:pt x="0" y="3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5" name="Freeform 81"/>
          <xdr:cNvSpPr>
            <a:spLocks/>
          </xdr:cNvSpPr>
        </xdr:nvSpPr>
        <xdr:spPr bwMode="auto">
          <a:xfrm>
            <a:off x="126" y="65"/>
            <a:ext cx="3" cy="3"/>
          </a:xfrm>
          <a:custGeom>
            <a:avLst/>
            <a:gdLst>
              <a:gd name="T0" fmla="*/ 0 w 52"/>
              <a:gd name="T1" fmla="*/ 10 h 48"/>
              <a:gd name="T2" fmla="*/ 52 w 52"/>
              <a:gd name="T3" fmla="*/ 0 h 48"/>
              <a:gd name="T4" fmla="*/ 36 w 52"/>
              <a:gd name="T5" fmla="*/ 48 h 48"/>
              <a:gd name="T6" fmla="*/ 0 w 52"/>
              <a:gd name="T7" fmla="*/ 10 h 48"/>
              <a:gd name="T8" fmla="*/ 0 60000 65536"/>
              <a:gd name="T9" fmla="*/ 0 60000 65536"/>
              <a:gd name="T10" fmla="*/ 0 60000 65536"/>
              <a:gd name="T11" fmla="*/ 0 60000 65536"/>
              <a:gd name="T12" fmla="*/ 0 w 52"/>
              <a:gd name="T13" fmla="*/ 0 h 48"/>
              <a:gd name="T14" fmla="*/ 52 w 52"/>
              <a:gd name="T15" fmla="*/ 48 h 48"/>
            </a:gdLst>
            <a:ahLst/>
            <a:cxnLst>
              <a:cxn ang="T8">
                <a:pos x="T0" y="T1"/>
              </a:cxn>
              <a:cxn ang="T9">
                <a:pos x="T2" y="T3"/>
              </a:cxn>
              <a:cxn ang="T10">
                <a:pos x="T4" y="T5"/>
              </a:cxn>
              <a:cxn ang="T11">
                <a:pos x="T6" y="T7"/>
              </a:cxn>
            </a:cxnLst>
            <a:rect l="T12" t="T13" r="T14" b="T15"/>
            <a:pathLst>
              <a:path w="52" h="48">
                <a:moveTo>
                  <a:pt x="0" y="10"/>
                </a:moveTo>
                <a:lnTo>
                  <a:pt x="52" y="0"/>
                </a:lnTo>
                <a:lnTo>
                  <a:pt x="36" y="48"/>
                </a:lnTo>
                <a:lnTo>
                  <a:pt x="0" y="1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6" name="Freeform 82"/>
          <xdr:cNvSpPr>
            <a:spLocks/>
          </xdr:cNvSpPr>
        </xdr:nvSpPr>
        <xdr:spPr bwMode="auto">
          <a:xfrm>
            <a:off x="129" y="70"/>
            <a:ext cx="4" cy="3"/>
          </a:xfrm>
          <a:custGeom>
            <a:avLst/>
            <a:gdLst>
              <a:gd name="T0" fmla="*/ 0 w 54"/>
              <a:gd name="T1" fmla="*/ 0 h 45"/>
              <a:gd name="T2" fmla="*/ 54 w 54"/>
              <a:gd name="T3" fmla="*/ 3 h 45"/>
              <a:gd name="T4" fmla="*/ 24 w 54"/>
              <a:gd name="T5" fmla="*/ 45 h 45"/>
              <a:gd name="T6" fmla="*/ 0 w 54"/>
              <a:gd name="T7" fmla="*/ 0 h 45"/>
              <a:gd name="T8" fmla="*/ 0 60000 65536"/>
              <a:gd name="T9" fmla="*/ 0 60000 65536"/>
              <a:gd name="T10" fmla="*/ 0 60000 65536"/>
              <a:gd name="T11" fmla="*/ 0 60000 65536"/>
              <a:gd name="T12" fmla="*/ 0 w 54"/>
              <a:gd name="T13" fmla="*/ 0 h 45"/>
              <a:gd name="T14" fmla="*/ 54 w 54"/>
              <a:gd name="T15" fmla="*/ 45 h 45"/>
            </a:gdLst>
            <a:ahLst/>
            <a:cxnLst>
              <a:cxn ang="T8">
                <a:pos x="T0" y="T1"/>
              </a:cxn>
              <a:cxn ang="T9">
                <a:pos x="T2" y="T3"/>
              </a:cxn>
              <a:cxn ang="T10">
                <a:pos x="T4" y="T5"/>
              </a:cxn>
              <a:cxn ang="T11">
                <a:pos x="T6" y="T7"/>
              </a:cxn>
            </a:cxnLst>
            <a:rect l="T12" t="T13" r="T14" b="T15"/>
            <a:pathLst>
              <a:path w="54" h="45">
                <a:moveTo>
                  <a:pt x="0" y="0"/>
                </a:moveTo>
                <a:lnTo>
                  <a:pt x="54" y="3"/>
                </a:lnTo>
                <a:lnTo>
                  <a:pt x="24" y="45"/>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7" name="Freeform 83"/>
          <xdr:cNvSpPr>
            <a:spLocks/>
          </xdr:cNvSpPr>
        </xdr:nvSpPr>
        <xdr:spPr bwMode="auto">
          <a:xfrm>
            <a:off x="132" y="75"/>
            <a:ext cx="3" cy="4"/>
          </a:xfrm>
          <a:custGeom>
            <a:avLst/>
            <a:gdLst>
              <a:gd name="T0" fmla="*/ 0 w 51"/>
              <a:gd name="T1" fmla="*/ 0 h 50"/>
              <a:gd name="T2" fmla="*/ 51 w 51"/>
              <a:gd name="T3" fmla="*/ 14 h 50"/>
              <a:gd name="T4" fmla="*/ 13 w 51"/>
              <a:gd name="T5" fmla="*/ 50 h 50"/>
              <a:gd name="T6" fmla="*/ 0 w 51"/>
              <a:gd name="T7" fmla="*/ 0 h 50"/>
              <a:gd name="T8" fmla="*/ 0 60000 65536"/>
              <a:gd name="T9" fmla="*/ 0 60000 65536"/>
              <a:gd name="T10" fmla="*/ 0 60000 65536"/>
              <a:gd name="T11" fmla="*/ 0 60000 65536"/>
              <a:gd name="T12" fmla="*/ 0 w 51"/>
              <a:gd name="T13" fmla="*/ 0 h 50"/>
              <a:gd name="T14" fmla="*/ 51 w 51"/>
              <a:gd name="T15" fmla="*/ 50 h 50"/>
            </a:gdLst>
            <a:ahLst/>
            <a:cxnLst>
              <a:cxn ang="T8">
                <a:pos x="T0" y="T1"/>
              </a:cxn>
              <a:cxn ang="T9">
                <a:pos x="T2" y="T3"/>
              </a:cxn>
              <a:cxn ang="T10">
                <a:pos x="T4" y="T5"/>
              </a:cxn>
              <a:cxn ang="T11">
                <a:pos x="T6" y="T7"/>
              </a:cxn>
            </a:cxnLst>
            <a:rect l="T12" t="T13" r="T14" b="T15"/>
            <a:pathLst>
              <a:path w="51" h="50">
                <a:moveTo>
                  <a:pt x="0" y="0"/>
                </a:moveTo>
                <a:lnTo>
                  <a:pt x="51" y="14"/>
                </a:lnTo>
                <a:lnTo>
                  <a:pt x="13" y="50"/>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8" name="Freeform 84"/>
          <xdr:cNvSpPr>
            <a:spLocks/>
          </xdr:cNvSpPr>
        </xdr:nvSpPr>
        <xdr:spPr bwMode="auto">
          <a:xfrm>
            <a:off x="133" y="82"/>
            <a:ext cx="3" cy="4"/>
          </a:xfrm>
          <a:custGeom>
            <a:avLst/>
            <a:gdLst>
              <a:gd name="T0" fmla="*/ 0 w 50"/>
              <a:gd name="T1" fmla="*/ 0 h 50"/>
              <a:gd name="T2" fmla="*/ 50 w 50"/>
              <a:gd name="T3" fmla="*/ 16 h 50"/>
              <a:gd name="T4" fmla="*/ 11 w 50"/>
              <a:gd name="T5" fmla="*/ 50 h 50"/>
              <a:gd name="T6" fmla="*/ 0 w 50"/>
              <a:gd name="T7" fmla="*/ 0 h 50"/>
              <a:gd name="T8" fmla="*/ 0 60000 65536"/>
              <a:gd name="T9" fmla="*/ 0 60000 65536"/>
              <a:gd name="T10" fmla="*/ 0 60000 65536"/>
              <a:gd name="T11" fmla="*/ 0 60000 65536"/>
              <a:gd name="T12" fmla="*/ 0 w 50"/>
              <a:gd name="T13" fmla="*/ 0 h 50"/>
              <a:gd name="T14" fmla="*/ 50 w 50"/>
              <a:gd name="T15" fmla="*/ 50 h 50"/>
            </a:gdLst>
            <a:ahLst/>
            <a:cxnLst>
              <a:cxn ang="T8">
                <a:pos x="T0" y="T1"/>
              </a:cxn>
              <a:cxn ang="T9">
                <a:pos x="T2" y="T3"/>
              </a:cxn>
              <a:cxn ang="T10">
                <a:pos x="T4" y="T5"/>
              </a:cxn>
              <a:cxn ang="T11">
                <a:pos x="T6" y="T7"/>
              </a:cxn>
            </a:cxnLst>
            <a:rect l="T12" t="T13" r="T14" b="T15"/>
            <a:pathLst>
              <a:path w="50" h="50">
                <a:moveTo>
                  <a:pt x="0" y="0"/>
                </a:moveTo>
                <a:lnTo>
                  <a:pt x="50" y="16"/>
                </a:lnTo>
                <a:lnTo>
                  <a:pt x="11" y="50"/>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59" name="Freeform 85"/>
          <xdr:cNvSpPr>
            <a:spLocks/>
          </xdr:cNvSpPr>
        </xdr:nvSpPr>
        <xdr:spPr bwMode="auto">
          <a:xfrm>
            <a:off x="134" y="88"/>
            <a:ext cx="4" cy="4"/>
          </a:xfrm>
          <a:custGeom>
            <a:avLst/>
            <a:gdLst>
              <a:gd name="T0" fmla="*/ 0 w 51"/>
              <a:gd name="T1" fmla="*/ 0 h 50"/>
              <a:gd name="T2" fmla="*/ 51 w 51"/>
              <a:gd name="T3" fmla="*/ 14 h 50"/>
              <a:gd name="T4" fmla="*/ 14 w 51"/>
              <a:gd name="T5" fmla="*/ 50 h 50"/>
              <a:gd name="T6" fmla="*/ 0 w 51"/>
              <a:gd name="T7" fmla="*/ 0 h 50"/>
              <a:gd name="T8" fmla="*/ 0 60000 65536"/>
              <a:gd name="T9" fmla="*/ 0 60000 65536"/>
              <a:gd name="T10" fmla="*/ 0 60000 65536"/>
              <a:gd name="T11" fmla="*/ 0 60000 65536"/>
              <a:gd name="T12" fmla="*/ 0 w 51"/>
              <a:gd name="T13" fmla="*/ 0 h 50"/>
              <a:gd name="T14" fmla="*/ 51 w 51"/>
              <a:gd name="T15" fmla="*/ 50 h 50"/>
            </a:gdLst>
            <a:ahLst/>
            <a:cxnLst>
              <a:cxn ang="T8">
                <a:pos x="T0" y="T1"/>
              </a:cxn>
              <a:cxn ang="T9">
                <a:pos x="T2" y="T3"/>
              </a:cxn>
              <a:cxn ang="T10">
                <a:pos x="T4" y="T5"/>
              </a:cxn>
              <a:cxn ang="T11">
                <a:pos x="T6" y="T7"/>
              </a:cxn>
            </a:cxnLst>
            <a:rect l="T12" t="T13" r="T14" b="T15"/>
            <a:pathLst>
              <a:path w="51" h="50">
                <a:moveTo>
                  <a:pt x="0" y="0"/>
                </a:moveTo>
                <a:lnTo>
                  <a:pt x="51" y="14"/>
                </a:lnTo>
                <a:lnTo>
                  <a:pt x="14" y="50"/>
                </a:lnTo>
                <a:lnTo>
                  <a:pt x="0" y="0"/>
                </a:lnTo>
                <a:close/>
              </a:path>
            </a:pathLst>
          </a:custGeom>
          <a:solidFill>
            <a:srgbClr val="FF00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0" name="Freeform 86"/>
          <xdr:cNvSpPr>
            <a:spLocks/>
          </xdr:cNvSpPr>
        </xdr:nvSpPr>
        <xdr:spPr bwMode="auto">
          <a:xfrm>
            <a:off x="42" y="56"/>
            <a:ext cx="109" cy="126"/>
          </a:xfrm>
          <a:custGeom>
            <a:avLst/>
            <a:gdLst>
              <a:gd name="T0" fmla="*/ 1270 w 1747"/>
              <a:gd name="T1" fmla="*/ 112 h 1892"/>
              <a:gd name="T2" fmla="*/ 1175 w 1747"/>
              <a:gd name="T3" fmla="*/ 98 h 1892"/>
              <a:gd name="T4" fmla="*/ 1089 w 1747"/>
              <a:gd name="T5" fmla="*/ 104 h 1892"/>
              <a:gd name="T6" fmla="*/ 1037 w 1747"/>
              <a:gd name="T7" fmla="*/ 113 h 1892"/>
              <a:gd name="T8" fmla="*/ 970 w 1747"/>
              <a:gd name="T9" fmla="*/ 117 h 1892"/>
              <a:gd name="T10" fmla="*/ 895 w 1747"/>
              <a:gd name="T11" fmla="*/ 98 h 1892"/>
              <a:gd name="T12" fmla="*/ 824 w 1747"/>
              <a:gd name="T13" fmla="*/ 64 h 1892"/>
              <a:gd name="T14" fmla="*/ 753 w 1747"/>
              <a:gd name="T15" fmla="*/ 26 h 1892"/>
              <a:gd name="T16" fmla="*/ 665 w 1747"/>
              <a:gd name="T17" fmla="*/ 1 h 1892"/>
              <a:gd name="T18" fmla="*/ 563 w 1747"/>
              <a:gd name="T19" fmla="*/ 11 h 1892"/>
              <a:gd name="T20" fmla="*/ 466 w 1747"/>
              <a:gd name="T21" fmla="*/ 49 h 1892"/>
              <a:gd name="T22" fmla="*/ 397 w 1747"/>
              <a:gd name="T23" fmla="*/ 98 h 1892"/>
              <a:gd name="T24" fmla="*/ 354 w 1747"/>
              <a:gd name="T25" fmla="*/ 177 h 1892"/>
              <a:gd name="T26" fmla="*/ 313 w 1747"/>
              <a:gd name="T27" fmla="*/ 261 h 1892"/>
              <a:gd name="T28" fmla="*/ 234 w 1747"/>
              <a:gd name="T29" fmla="*/ 312 h 1892"/>
              <a:gd name="T30" fmla="*/ 158 w 1747"/>
              <a:gd name="T31" fmla="*/ 364 h 1892"/>
              <a:gd name="T32" fmla="*/ 112 w 1747"/>
              <a:gd name="T33" fmla="*/ 439 h 1892"/>
              <a:gd name="T34" fmla="*/ 94 w 1747"/>
              <a:gd name="T35" fmla="*/ 520 h 1892"/>
              <a:gd name="T36" fmla="*/ 106 w 1747"/>
              <a:gd name="T37" fmla="*/ 627 h 1892"/>
              <a:gd name="T38" fmla="*/ 94 w 1747"/>
              <a:gd name="T39" fmla="*/ 770 h 1892"/>
              <a:gd name="T40" fmla="*/ 60 w 1747"/>
              <a:gd name="T41" fmla="*/ 881 h 1892"/>
              <a:gd name="T42" fmla="*/ 26 w 1747"/>
              <a:gd name="T43" fmla="*/ 974 h 1892"/>
              <a:gd name="T44" fmla="*/ 0 w 1747"/>
              <a:gd name="T45" fmla="*/ 1124 h 1892"/>
              <a:gd name="T46" fmla="*/ 45 w 1747"/>
              <a:gd name="T47" fmla="*/ 1279 h 1892"/>
              <a:gd name="T48" fmla="*/ 100 w 1747"/>
              <a:gd name="T49" fmla="*/ 1354 h 1892"/>
              <a:gd name="T50" fmla="*/ 162 w 1747"/>
              <a:gd name="T51" fmla="*/ 1405 h 1892"/>
              <a:gd name="T52" fmla="*/ 224 w 1747"/>
              <a:gd name="T53" fmla="*/ 1448 h 1892"/>
              <a:gd name="T54" fmla="*/ 259 w 1747"/>
              <a:gd name="T55" fmla="*/ 1474 h 1892"/>
              <a:gd name="T56" fmla="*/ 285 w 1747"/>
              <a:gd name="T57" fmla="*/ 1550 h 1892"/>
              <a:gd name="T58" fmla="*/ 348 w 1747"/>
              <a:gd name="T59" fmla="*/ 1621 h 1892"/>
              <a:gd name="T60" fmla="*/ 435 w 1747"/>
              <a:gd name="T61" fmla="*/ 1664 h 1892"/>
              <a:gd name="T62" fmla="*/ 526 w 1747"/>
              <a:gd name="T63" fmla="*/ 1689 h 1892"/>
              <a:gd name="T64" fmla="*/ 602 w 1747"/>
              <a:gd name="T65" fmla="*/ 1708 h 1892"/>
              <a:gd name="T66" fmla="*/ 672 w 1747"/>
              <a:gd name="T67" fmla="*/ 1730 h 1892"/>
              <a:gd name="T68" fmla="*/ 737 w 1747"/>
              <a:gd name="T69" fmla="*/ 1758 h 1892"/>
              <a:gd name="T70" fmla="*/ 797 w 1747"/>
              <a:gd name="T71" fmla="*/ 1796 h 1892"/>
              <a:gd name="T72" fmla="*/ 837 w 1747"/>
              <a:gd name="T73" fmla="*/ 1852 h 1892"/>
              <a:gd name="T74" fmla="*/ 860 w 1747"/>
              <a:gd name="T75" fmla="*/ 1889 h 1892"/>
              <a:gd name="T76" fmla="*/ 966 w 1747"/>
              <a:gd name="T77" fmla="*/ 1879 h 1892"/>
              <a:gd name="T78" fmla="*/ 1060 w 1747"/>
              <a:gd name="T79" fmla="*/ 1826 h 1892"/>
              <a:gd name="T80" fmla="*/ 1131 w 1747"/>
              <a:gd name="T81" fmla="*/ 1762 h 1892"/>
              <a:gd name="T82" fmla="*/ 1179 w 1747"/>
              <a:gd name="T83" fmla="*/ 1718 h 1892"/>
              <a:gd name="T84" fmla="*/ 1247 w 1747"/>
              <a:gd name="T85" fmla="*/ 1698 h 1892"/>
              <a:gd name="T86" fmla="*/ 1328 w 1747"/>
              <a:gd name="T87" fmla="*/ 1683 h 1892"/>
              <a:gd name="T88" fmla="*/ 1394 w 1747"/>
              <a:gd name="T89" fmla="*/ 1674 h 1892"/>
              <a:gd name="T90" fmla="*/ 1428 w 1747"/>
              <a:gd name="T91" fmla="*/ 1670 h 1892"/>
              <a:gd name="T92" fmla="*/ 1515 w 1747"/>
              <a:gd name="T93" fmla="*/ 1638 h 1892"/>
              <a:gd name="T94" fmla="*/ 1589 w 1747"/>
              <a:gd name="T95" fmla="*/ 1583 h 1892"/>
              <a:gd name="T96" fmla="*/ 1632 w 1747"/>
              <a:gd name="T97" fmla="*/ 1521 h 1892"/>
              <a:gd name="T98" fmla="*/ 1656 w 1747"/>
              <a:gd name="T99" fmla="*/ 1465 h 1892"/>
              <a:gd name="T100" fmla="*/ 1720 w 1747"/>
              <a:gd name="T101" fmla="*/ 1306 h 1892"/>
              <a:gd name="T102" fmla="*/ 1737 w 1747"/>
              <a:gd name="T103" fmla="*/ 1013 h 1892"/>
              <a:gd name="T104" fmla="*/ 1687 w 1747"/>
              <a:gd name="T105" fmla="*/ 843 h 1892"/>
              <a:gd name="T106" fmla="*/ 1643 w 1747"/>
              <a:gd name="T107" fmla="*/ 769 h 1892"/>
              <a:gd name="T108" fmla="*/ 1596 w 1747"/>
              <a:gd name="T109" fmla="*/ 712 h 1892"/>
              <a:gd name="T110" fmla="*/ 1553 w 1747"/>
              <a:gd name="T111" fmla="*/ 663 h 1892"/>
              <a:gd name="T112" fmla="*/ 1495 w 1747"/>
              <a:gd name="T113" fmla="*/ 553 h 1892"/>
              <a:gd name="T114" fmla="*/ 1461 w 1747"/>
              <a:gd name="T115" fmla="*/ 419 h 1892"/>
              <a:gd name="T116" fmla="*/ 1429 w 1747"/>
              <a:gd name="T117" fmla="*/ 288 h 1892"/>
              <a:gd name="T118" fmla="*/ 1359 w 1747"/>
              <a:gd name="T119" fmla="*/ 171 h 189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747"/>
              <a:gd name="T181" fmla="*/ 0 h 1892"/>
              <a:gd name="T182" fmla="*/ 1747 w 1747"/>
              <a:gd name="T183" fmla="*/ 1892 h 1892"/>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747" h="1892">
                <a:moveTo>
                  <a:pt x="1332" y="145"/>
                </a:moveTo>
                <a:lnTo>
                  <a:pt x="1313" y="131"/>
                </a:lnTo>
                <a:lnTo>
                  <a:pt x="1292" y="120"/>
                </a:lnTo>
                <a:lnTo>
                  <a:pt x="1270" y="112"/>
                </a:lnTo>
                <a:lnTo>
                  <a:pt x="1247" y="106"/>
                </a:lnTo>
                <a:lnTo>
                  <a:pt x="1223" y="101"/>
                </a:lnTo>
                <a:lnTo>
                  <a:pt x="1199" y="99"/>
                </a:lnTo>
                <a:lnTo>
                  <a:pt x="1175" y="98"/>
                </a:lnTo>
                <a:lnTo>
                  <a:pt x="1152" y="98"/>
                </a:lnTo>
                <a:lnTo>
                  <a:pt x="1130" y="99"/>
                </a:lnTo>
                <a:lnTo>
                  <a:pt x="1109" y="101"/>
                </a:lnTo>
                <a:lnTo>
                  <a:pt x="1089" y="104"/>
                </a:lnTo>
                <a:lnTo>
                  <a:pt x="1072" y="106"/>
                </a:lnTo>
                <a:lnTo>
                  <a:pt x="1057" y="109"/>
                </a:lnTo>
                <a:lnTo>
                  <a:pt x="1046" y="111"/>
                </a:lnTo>
                <a:lnTo>
                  <a:pt x="1037" y="113"/>
                </a:lnTo>
                <a:lnTo>
                  <a:pt x="1032" y="114"/>
                </a:lnTo>
                <a:lnTo>
                  <a:pt x="1011" y="117"/>
                </a:lnTo>
                <a:lnTo>
                  <a:pt x="990" y="118"/>
                </a:lnTo>
                <a:lnTo>
                  <a:pt x="970" y="117"/>
                </a:lnTo>
                <a:lnTo>
                  <a:pt x="951" y="114"/>
                </a:lnTo>
                <a:lnTo>
                  <a:pt x="932" y="110"/>
                </a:lnTo>
                <a:lnTo>
                  <a:pt x="913" y="105"/>
                </a:lnTo>
                <a:lnTo>
                  <a:pt x="895" y="98"/>
                </a:lnTo>
                <a:lnTo>
                  <a:pt x="878" y="91"/>
                </a:lnTo>
                <a:lnTo>
                  <a:pt x="860" y="82"/>
                </a:lnTo>
                <a:lnTo>
                  <a:pt x="842" y="74"/>
                </a:lnTo>
                <a:lnTo>
                  <a:pt x="824" y="64"/>
                </a:lnTo>
                <a:lnTo>
                  <a:pt x="806" y="55"/>
                </a:lnTo>
                <a:lnTo>
                  <a:pt x="788" y="45"/>
                </a:lnTo>
                <a:lnTo>
                  <a:pt x="771" y="35"/>
                </a:lnTo>
                <a:lnTo>
                  <a:pt x="753" y="26"/>
                </a:lnTo>
                <a:lnTo>
                  <a:pt x="735" y="17"/>
                </a:lnTo>
                <a:lnTo>
                  <a:pt x="713" y="9"/>
                </a:lnTo>
                <a:lnTo>
                  <a:pt x="690" y="4"/>
                </a:lnTo>
                <a:lnTo>
                  <a:pt x="665" y="1"/>
                </a:lnTo>
                <a:lnTo>
                  <a:pt x="639" y="0"/>
                </a:lnTo>
                <a:lnTo>
                  <a:pt x="614" y="2"/>
                </a:lnTo>
                <a:lnTo>
                  <a:pt x="588" y="6"/>
                </a:lnTo>
                <a:lnTo>
                  <a:pt x="563" y="11"/>
                </a:lnTo>
                <a:lnTo>
                  <a:pt x="536" y="18"/>
                </a:lnTo>
                <a:lnTo>
                  <a:pt x="512" y="27"/>
                </a:lnTo>
                <a:lnTo>
                  <a:pt x="488" y="37"/>
                </a:lnTo>
                <a:lnTo>
                  <a:pt x="466" y="49"/>
                </a:lnTo>
                <a:lnTo>
                  <a:pt x="446" y="60"/>
                </a:lnTo>
                <a:lnTo>
                  <a:pt x="427" y="72"/>
                </a:lnTo>
                <a:lnTo>
                  <a:pt x="411" y="85"/>
                </a:lnTo>
                <a:lnTo>
                  <a:pt x="397" y="98"/>
                </a:lnTo>
                <a:lnTo>
                  <a:pt x="385" y="111"/>
                </a:lnTo>
                <a:lnTo>
                  <a:pt x="373" y="132"/>
                </a:lnTo>
                <a:lnTo>
                  <a:pt x="362" y="154"/>
                </a:lnTo>
                <a:lnTo>
                  <a:pt x="354" y="177"/>
                </a:lnTo>
                <a:lnTo>
                  <a:pt x="345" y="200"/>
                </a:lnTo>
                <a:lnTo>
                  <a:pt x="336" y="222"/>
                </a:lnTo>
                <a:lnTo>
                  <a:pt x="326" y="243"/>
                </a:lnTo>
                <a:lnTo>
                  <a:pt x="313" y="261"/>
                </a:lnTo>
                <a:lnTo>
                  <a:pt x="295" y="276"/>
                </a:lnTo>
                <a:lnTo>
                  <a:pt x="275" y="289"/>
                </a:lnTo>
                <a:lnTo>
                  <a:pt x="254" y="301"/>
                </a:lnTo>
                <a:lnTo>
                  <a:pt x="234" y="312"/>
                </a:lnTo>
                <a:lnTo>
                  <a:pt x="213" y="323"/>
                </a:lnTo>
                <a:lnTo>
                  <a:pt x="193" y="335"/>
                </a:lnTo>
                <a:lnTo>
                  <a:pt x="174" y="348"/>
                </a:lnTo>
                <a:lnTo>
                  <a:pt x="158" y="364"/>
                </a:lnTo>
                <a:lnTo>
                  <a:pt x="142" y="382"/>
                </a:lnTo>
                <a:lnTo>
                  <a:pt x="130" y="400"/>
                </a:lnTo>
                <a:lnTo>
                  <a:pt x="120" y="420"/>
                </a:lnTo>
                <a:lnTo>
                  <a:pt x="112" y="439"/>
                </a:lnTo>
                <a:lnTo>
                  <a:pt x="106" y="459"/>
                </a:lnTo>
                <a:lnTo>
                  <a:pt x="101" y="480"/>
                </a:lnTo>
                <a:lnTo>
                  <a:pt x="97" y="500"/>
                </a:lnTo>
                <a:lnTo>
                  <a:pt x="94" y="520"/>
                </a:lnTo>
                <a:lnTo>
                  <a:pt x="90" y="539"/>
                </a:lnTo>
                <a:lnTo>
                  <a:pt x="95" y="570"/>
                </a:lnTo>
                <a:lnTo>
                  <a:pt x="102" y="598"/>
                </a:lnTo>
                <a:lnTo>
                  <a:pt x="106" y="627"/>
                </a:lnTo>
                <a:lnTo>
                  <a:pt x="106" y="657"/>
                </a:lnTo>
                <a:lnTo>
                  <a:pt x="102" y="695"/>
                </a:lnTo>
                <a:lnTo>
                  <a:pt x="99" y="732"/>
                </a:lnTo>
                <a:lnTo>
                  <a:pt x="94" y="770"/>
                </a:lnTo>
                <a:lnTo>
                  <a:pt x="84" y="810"/>
                </a:lnTo>
                <a:lnTo>
                  <a:pt x="76" y="834"/>
                </a:lnTo>
                <a:lnTo>
                  <a:pt x="68" y="858"/>
                </a:lnTo>
                <a:lnTo>
                  <a:pt x="60" y="881"/>
                </a:lnTo>
                <a:lnTo>
                  <a:pt x="52" y="904"/>
                </a:lnTo>
                <a:lnTo>
                  <a:pt x="42" y="927"/>
                </a:lnTo>
                <a:lnTo>
                  <a:pt x="34" y="950"/>
                </a:lnTo>
                <a:lnTo>
                  <a:pt x="26" y="974"/>
                </a:lnTo>
                <a:lnTo>
                  <a:pt x="18" y="998"/>
                </a:lnTo>
                <a:lnTo>
                  <a:pt x="6" y="1040"/>
                </a:lnTo>
                <a:lnTo>
                  <a:pt x="1" y="1083"/>
                </a:lnTo>
                <a:lnTo>
                  <a:pt x="0" y="1124"/>
                </a:lnTo>
                <a:lnTo>
                  <a:pt x="5" y="1164"/>
                </a:lnTo>
                <a:lnTo>
                  <a:pt x="15" y="1203"/>
                </a:lnTo>
                <a:lnTo>
                  <a:pt x="28" y="1241"/>
                </a:lnTo>
                <a:lnTo>
                  <a:pt x="45" y="1279"/>
                </a:lnTo>
                <a:lnTo>
                  <a:pt x="66" y="1316"/>
                </a:lnTo>
                <a:lnTo>
                  <a:pt x="76" y="1329"/>
                </a:lnTo>
                <a:lnTo>
                  <a:pt x="86" y="1341"/>
                </a:lnTo>
                <a:lnTo>
                  <a:pt x="100" y="1354"/>
                </a:lnTo>
                <a:lnTo>
                  <a:pt x="115" y="1367"/>
                </a:lnTo>
                <a:lnTo>
                  <a:pt x="129" y="1380"/>
                </a:lnTo>
                <a:lnTo>
                  <a:pt x="146" y="1393"/>
                </a:lnTo>
                <a:lnTo>
                  <a:pt x="162" y="1405"/>
                </a:lnTo>
                <a:lnTo>
                  <a:pt x="179" y="1417"/>
                </a:lnTo>
                <a:lnTo>
                  <a:pt x="194" y="1428"/>
                </a:lnTo>
                <a:lnTo>
                  <a:pt x="209" y="1438"/>
                </a:lnTo>
                <a:lnTo>
                  <a:pt x="224" y="1448"/>
                </a:lnTo>
                <a:lnTo>
                  <a:pt x="235" y="1456"/>
                </a:lnTo>
                <a:lnTo>
                  <a:pt x="246" y="1463"/>
                </a:lnTo>
                <a:lnTo>
                  <a:pt x="254" y="1469"/>
                </a:lnTo>
                <a:lnTo>
                  <a:pt x="259" y="1474"/>
                </a:lnTo>
                <a:lnTo>
                  <a:pt x="261" y="1477"/>
                </a:lnTo>
                <a:lnTo>
                  <a:pt x="267" y="1504"/>
                </a:lnTo>
                <a:lnTo>
                  <a:pt x="274" y="1528"/>
                </a:lnTo>
                <a:lnTo>
                  <a:pt x="285" y="1550"/>
                </a:lnTo>
                <a:lnTo>
                  <a:pt x="297" y="1572"/>
                </a:lnTo>
                <a:lnTo>
                  <a:pt x="312" y="1590"/>
                </a:lnTo>
                <a:lnTo>
                  <a:pt x="330" y="1606"/>
                </a:lnTo>
                <a:lnTo>
                  <a:pt x="348" y="1621"/>
                </a:lnTo>
                <a:lnTo>
                  <a:pt x="369" y="1634"/>
                </a:lnTo>
                <a:lnTo>
                  <a:pt x="390" y="1645"/>
                </a:lnTo>
                <a:lnTo>
                  <a:pt x="412" y="1655"/>
                </a:lnTo>
                <a:lnTo>
                  <a:pt x="435" y="1664"/>
                </a:lnTo>
                <a:lnTo>
                  <a:pt x="458" y="1672"/>
                </a:lnTo>
                <a:lnTo>
                  <a:pt x="481" y="1679"/>
                </a:lnTo>
                <a:lnTo>
                  <a:pt x="504" y="1684"/>
                </a:lnTo>
                <a:lnTo>
                  <a:pt x="526" y="1689"/>
                </a:lnTo>
                <a:lnTo>
                  <a:pt x="548" y="1693"/>
                </a:lnTo>
                <a:lnTo>
                  <a:pt x="566" y="1698"/>
                </a:lnTo>
                <a:lnTo>
                  <a:pt x="584" y="1703"/>
                </a:lnTo>
                <a:lnTo>
                  <a:pt x="602" y="1708"/>
                </a:lnTo>
                <a:lnTo>
                  <a:pt x="619" y="1713"/>
                </a:lnTo>
                <a:lnTo>
                  <a:pt x="637" y="1718"/>
                </a:lnTo>
                <a:lnTo>
                  <a:pt x="655" y="1724"/>
                </a:lnTo>
                <a:lnTo>
                  <a:pt x="672" y="1730"/>
                </a:lnTo>
                <a:lnTo>
                  <a:pt x="689" y="1736"/>
                </a:lnTo>
                <a:lnTo>
                  <a:pt x="705" y="1743"/>
                </a:lnTo>
                <a:lnTo>
                  <a:pt x="721" y="1750"/>
                </a:lnTo>
                <a:lnTo>
                  <a:pt x="737" y="1758"/>
                </a:lnTo>
                <a:lnTo>
                  <a:pt x="753" y="1767"/>
                </a:lnTo>
                <a:lnTo>
                  <a:pt x="768" y="1776"/>
                </a:lnTo>
                <a:lnTo>
                  <a:pt x="783" y="1786"/>
                </a:lnTo>
                <a:lnTo>
                  <a:pt x="797" y="1796"/>
                </a:lnTo>
                <a:lnTo>
                  <a:pt x="810" y="1808"/>
                </a:lnTo>
                <a:lnTo>
                  <a:pt x="825" y="1824"/>
                </a:lnTo>
                <a:lnTo>
                  <a:pt x="832" y="1839"/>
                </a:lnTo>
                <a:lnTo>
                  <a:pt x="837" y="1852"/>
                </a:lnTo>
                <a:lnTo>
                  <a:pt x="840" y="1865"/>
                </a:lnTo>
                <a:lnTo>
                  <a:pt x="843" y="1875"/>
                </a:lnTo>
                <a:lnTo>
                  <a:pt x="849" y="1884"/>
                </a:lnTo>
                <a:lnTo>
                  <a:pt x="860" y="1889"/>
                </a:lnTo>
                <a:lnTo>
                  <a:pt x="879" y="1892"/>
                </a:lnTo>
                <a:lnTo>
                  <a:pt x="909" y="1891"/>
                </a:lnTo>
                <a:lnTo>
                  <a:pt x="938" y="1886"/>
                </a:lnTo>
                <a:lnTo>
                  <a:pt x="966" y="1879"/>
                </a:lnTo>
                <a:lnTo>
                  <a:pt x="992" y="1868"/>
                </a:lnTo>
                <a:lnTo>
                  <a:pt x="1016" y="1856"/>
                </a:lnTo>
                <a:lnTo>
                  <a:pt x="1039" y="1842"/>
                </a:lnTo>
                <a:lnTo>
                  <a:pt x="1060" y="1826"/>
                </a:lnTo>
                <a:lnTo>
                  <a:pt x="1080" y="1809"/>
                </a:lnTo>
                <a:lnTo>
                  <a:pt x="1098" y="1793"/>
                </a:lnTo>
                <a:lnTo>
                  <a:pt x="1115" y="1777"/>
                </a:lnTo>
                <a:lnTo>
                  <a:pt x="1131" y="1762"/>
                </a:lnTo>
                <a:lnTo>
                  <a:pt x="1144" y="1748"/>
                </a:lnTo>
                <a:lnTo>
                  <a:pt x="1157" y="1736"/>
                </a:lnTo>
                <a:lnTo>
                  <a:pt x="1168" y="1726"/>
                </a:lnTo>
                <a:lnTo>
                  <a:pt x="1179" y="1718"/>
                </a:lnTo>
                <a:lnTo>
                  <a:pt x="1187" y="1714"/>
                </a:lnTo>
                <a:lnTo>
                  <a:pt x="1207" y="1708"/>
                </a:lnTo>
                <a:lnTo>
                  <a:pt x="1227" y="1703"/>
                </a:lnTo>
                <a:lnTo>
                  <a:pt x="1247" y="1698"/>
                </a:lnTo>
                <a:lnTo>
                  <a:pt x="1268" y="1694"/>
                </a:lnTo>
                <a:lnTo>
                  <a:pt x="1289" y="1690"/>
                </a:lnTo>
                <a:lnTo>
                  <a:pt x="1309" y="1686"/>
                </a:lnTo>
                <a:lnTo>
                  <a:pt x="1328" y="1683"/>
                </a:lnTo>
                <a:lnTo>
                  <a:pt x="1347" y="1680"/>
                </a:lnTo>
                <a:lnTo>
                  <a:pt x="1364" y="1678"/>
                </a:lnTo>
                <a:lnTo>
                  <a:pt x="1379" y="1675"/>
                </a:lnTo>
                <a:lnTo>
                  <a:pt x="1394" y="1674"/>
                </a:lnTo>
                <a:lnTo>
                  <a:pt x="1407" y="1672"/>
                </a:lnTo>
                <a:lnTo>
                  <a:pt x="1416" y="1671"/>
                </a:lnTo>
                <a:lnTo>
                  <a:pt x="1423" y="1671"/>
                </a:lnTo>
                <a:lnTo>
                  <a:pt x="1428" y="1670"/>
                </a:lnTo>
                <a:lnTo>
                  <a:pt x="1430" y="1670"/>
                </a:lnTo>
                <a:lnTo>
                  <a:pt x="1461" y="1660"/>
                </a:lnTo>
                <a:lnTo>
                  <a:pt x="1490" y="1650"/>
                </a:lnTo>
                <a:lnTo>
                  <a:pt x="1515" y="1638"/>
                </a:lnTo>
                <a:lnTo>
                  <a:pt x="1538" y="1625"/>
                </a:lnTo>
                <a:lnTo>
                  <a:pt x="1558" y="1611"/>
                </a:lnTo>
                <a:lnTo>
                  <a:pt x="1575" y="1597"/>
                </a:lnTo>
                <a:lnTo>
                  <a:pt x="1589" y="1583"/>
                </a:lnTo>
                <a:lnTo>
                  <a:pt x="1603" y="1568"/>
                </a:lnTo>
                <a:lnTo>
                  <a:pt x="1614" y="1552"/>
                </a:lnTo>
                <a:lnTo>
                  <a:pt x="1624" y="1536"/>
                </a:lnTo>
                <a:lnTo>
                  <a:pt x="1632" y="1521"/>
                </a:lnTo>
                <a:lnTo>
                  <a:pt x="1640" y="1507"/>
                </a:lnTo>
                <a:lnTo>
                  <a:pt x="1646" y="1492"/>
                </a:lnTo>
                <a:lnTo>
                  <a:pt x="1651" y="1478"/>
                </a:lnTo>
                <a:lnTo>
                  <a:pt x="1656" y="1465"/>
                </a:lnTo>
                <a:lnTo>
                  <a:pt x="1662" y="1453"/>
                </a:lnTo>
                <a:lnTo>
                  <a:pt x="1681" y="1409"/>
                </a:lnTo>
                <a:lnTo>
                  <a:pt x="1701" y="1361"/>
                </a:lnTo>
                <a:lnTo>
                  <a:pt x="1720" y="1306"/>
                </a:lnTo>
                <a:lnTo>
                  <a:pt x="1735" y="1246"/>
                </a:lnTo>
                <a:lnTo>
                  <a:pt x="1745" y="1177"/>
                </a:lnTo>
                <a:lnTo>
                  <a:pt x="1747" y="1101"/>
                </a:lnTo>
                <a:lnTo>
                  <a:pt x="1737" y="1013"/>
                </a:lnTo>
                <a:lnTo>
                  <a:pt x="1714" y="916"/>
                </a:lnTo>
                <a:lnTo>
                  <a:pt x="1706" y="890"/>
                </a:lnTo>
                <a:lnTo>
                  <a:pt x="1696" y="865"/>
                </a:lnTo>
                <a:lnTo>
                  <a:pt x="1687" y="843"/>
                </a:lnTo>
                <a:lnTo>
                  <a:pt x="1676" y="823"/>
                </a:lnTo>
                <a:lnTo>
                  <a:pt x="1666" y="804"/>
                </a:lnTo>
                <a:lnTo>
                  <a:pt x="1654" y="785"/>
                </a:lnTo>
                <a:lnTo>
                  <a:pt x="1643" y="769"/>
                </a:lnTo>
                <a:lnTo>
                  <a:pt x="1630" y="753"/>
                </a:lnTo>
                <a:lnTo>
                  <a:pt x="1619" y="739"/>
                </a:lnTo>
                <a:lnTo>
                  <a:pt x="1607" y="725"/>
                </a:lnTo>
                <a:lnTo>
                  <a:pt x="1596" y="712"/>
                </a:lnTo>
                <a:lnTo>
                  <a:pt x="1584" y="700"/>
                </a:lnTo>
                <a:lnTo>
                  <a:pt x="1572" y="687"/>
                </a:lnTo>
                <a:lnTo>
                  <a:pt x="1562" y="675"/>
                </a:lnTo>
                <a:lnTo>
                  <a:pt x="1553" y="663"/>
                </a:lnTo>
                <a:lnTo>
                  <a:pt x="1543" y="650"/>
                </a:lnTo>
                <a:lnTo>
                  <a:pt x="1523" y="618"/>
                </a:lnTo>
                <a:lnTo>
                  <a:pt x="1507" y="586"/>
                </a:lnTo>
                <a:lnTo>
                  <a:pt x="1495" y="553"/>
                </a:lnTo>
                <a:lnTo>
                  <a:pt x="1484" y="519"/>
                </a:lnTo>
                <a:lnTo>
                  <a:pt x="1476" y="486"/>
                </a:lnTo>
                <a:lnTo>
                  <a:pt x="1469" y="452"/>
                </a:lnTo>
                <a:lnTo>
                  <a:pt x="1461" y="419"/>
                </a:lnTo>
                <a:lnTo>
                  <a:pt x="1455" y="386"/>
                </a:lnTo>
                <a:lnTo>
                  <a:pt x="1448" y="353"/>
                </a:lnTo>
                <a:lnTo>
                  <a:pt x="1439" y="321"/>
                </a:lnTo>
                <a:lnTo>
                  <a:pt x="1429" y="288"/>
                </a:lnTo>
                <a:lnTo>
                  <a:pt x="1417" y="257"/>
                </a:lnTo>
                <a:lnTo>
                  <a:pt x="1401" y="228"/>
                </a:lnTo>
                <a:lnTo>
                  <a:pt x="1382" y="199"/>
                </a:lnTo>
                <a:lnTo>
                  <a:pt x="1359" y="171"/>
                </a:lnTo>
                <a:lnTo>
                  <a:pt x="1332" y="145"/>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1" name="Freeform 87"/>
          <xdr:cNvSpPr>
            <a:spLocks/>
          </xdr:cNvSpPr>
        </xdr:nvSpPr>
        <xdr:spPr bwMode="auto">
          <a:xfrm>
            <a:off x="112" y="123"/>
            <a:ext cx="32" cy="45"/>
          </a:xfrm>
          <a:custGeom>
            <a:avLst/>
            <a:gdLst>
              <a:gd name="T0" fmla="*/ 476 w 508"/>
              <a:gd name="T1" fmla="*/ 437 h 680"/>
              <a:gd name="T2" fmla="*/ 347 w 508"/>
              <a:gd name="T3" fmla="*/ 521 h 680"/>
              <a:gd name="T4" fmla="*/ 508 w 508"/>
              <a:gd name="T5" fmla="*/ 304 h 680"/>
              <a:gd name="T6" fmla="*/ 353 w 508"/>
              <a:gd name="T7" fmla="*/ 417 h 680"/>
              <a:gd name="T8" fmla="*/ 451 w 508"/>
              <a:gd name="T9" fmla="*/ 273 h 680"/>
              <a:gd name="T10" fmla="*/ 270 w 508"/>
              <a:gd name="T11" fmla="*/ 412 h 680"/>
              <a:gd name="T12" fmla="*/ 404 w 508"/>
              <a:gd name="T13" fmla="*/ 159 h 680"/>
              <a:gd name="T14" fmla="*/ 212 w 508"/>
              <a:gd name="T15" fmla="*/ 392 h 680"/>
              <a:gd name="T16" fmla="*/ 279 w 508"/>
              <a:gd name="T17" fmla="*/ 0 h 680"/>
              <a:gd name="T18" fmla="*/ 113 w 508"/>
              <a:gd name="T19" fmla="*/ 313 h 680"/>
              <a:gd name="T20" fmla="*/ 166 w 508"/>
              <a:gd name="T21" fmla="*/ 75 h 680"/>
              <a:gd name="T22" fmla="*/ 51 w 508"/>
              <a:gd name="T23" fmla="*/ 293 h 680"/>
              <a:gd name="T24" fmla="*/ 51 w 508"/>
              <a:gd name="T25" fmla="*/ 219 h 680"/>
              <a:gd name="T26" fmla="*/ 0 w 508"/>
              <a:gd name="T27" fmla="*/ 358 h 680"/>
              <a:gd name="T28" fmla="*/ 163 w 508"/>
              <a:gd name="T29" fmla="*/ 680 h 680"/>
              <a:gd name="T30" fmla="*/ 191 w 508"/>
              <a:gd name="T31" fmla="*/ 675 h 680"/>
              <a:gd name="T32" fmla="*/ 218 w 508"/>
              <a:gd name="T33" fmla="*/ 670 h 680"/>
              <a:gd name="T34" fmla="*/ 243 w 508"/>
              <a:gd name="T35" fmla="*/ 667 h 680"/>
              <a:gd name="T36" fmla="*/ 267 w 508"/>
              <a:gd name="T37" fmla="*/ 664 h 680"/>
              <a:gd name="T38" fmla="*/ 285 w 508"/>
              <a:gd name="T39" fmla="*/ 662 h 680"/>
              <a:gd name="T40" fmla="*/ 299 w 508"/>
              <a:gd name="T41" fmla="*/ 660 h 680"/>
              <a:gd name="T42" fmla="*/ 309 w 508"/>
              <a:gd name="T43" fmla="*/ 659 h 680"/>
              <a:gd name="T44" fmla="*/ 312 w 508"/>
              <a:gd name="T45" fmla="*/ 659 h 680"/>
              <a:gd name="T46" fmla="*/ 331 w 508"/>
              <a:gd name="T47" fmla="*/ 654 h 680"/>
              <a:gd name="T48" fmla="*/ 348 w 508"/>
              <a:gd name="T49" fmla="*/ 648 h 680"/>
              <a:gd name="T50" fmla="*/ 364 w 508"/>
              <a:gd name="T51" fmla="*/ 642 h 680"/>
              <a:gd name="T52" fmla="*/ 380 w 508"/>
              <a:gd name="T53" fmla="*/ 635 h 680"/>
              <a:gd name="T54" fmla="*/ 395 w 508"/>
              <a:gd name="T55" fmla="*/ 628 h 680"/>
              <a:gd name="T56" fmla="*/ 407 w 508"/>
              <a:gd name="T57" fmla="*/ 621 h 680"/>
              <a:gd name="T58" fmla="*/ 420 w 508"/>
              <a:gd name="T59" fmla="*/ 614 h 680"/>
              <a:gd name="T60" fmla="*/ 432 w 508"/>
              <a:gd name="T61" fmla="*/ 606 h 680"/>
              <a:gd name="T62" fmla="*/ 443 w 508"/>
              <a:gd name="T63" fmla="*/ 598 h 680"/>
              <a:gd name="T64" fmla="*/ 452 w 508"/>
              <a:gd name="T65" fmla="*/ 590 h 680"/>
              <a:gd name="T66" fmla="*/ 462 w 508"/>
              <a:gd name="T67" fmla="*/ 581 h 680"/>
              <a:gd name="T68" fmla="*/ 470 w 508"/>
              <a:gd name="T69" fmla="*/ 573 h 680"/>
              <a:gd name="T70" fmla="*/ 479 w 508"/>
              <a:gd name="T71" fmla="*/ 564 h 680"/>
              <a:gd name="T72" fmla="*/ 486 w 508"/>
              <a:gd name="T73" fmla="*/ 556 h 680"/>
              <a:gd name="T74" fmla="*/ 492 w 508"/>
              <a:gd name="T75" fmla="*/ 546 h 680"/>
              <a:gd name="T76" fmla="*/ 499 w 508"/>
              <a:gd name="T77" fmla="*/ 537 h 680"/>
              <a:gd name="T78" fmla="*/ 394 w 508"/>
              <a:gd name="T79" fmla="*/ 566 h 680"/>
              <a:gd name="T80" fmla="*/ 476 w 508"/>
              <a:gd name="T81" fmla="*/ 437 h 680"/>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508"/>
              <a:gd name="T124" fmla="*/ 0 h 680"/>
              <a:gd name="T125" fmla="*/ 508 w 508"/>
              <a:gd name="T126" fmla="*/ 680 h 680"/>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508" h="680">
                <a:moveTo>
                  <a:pt x="476" y="437"/>
                </a:moveTo>
                <a:lnTo>
                  <a:pt x="347" y="521"/>
                </a:lnTo>
                <a:lnTo>
                  <a:pt x="508" y="304"/>
                </a:lnTo>
                <a:lnTo>
                  <a:pt x="353" y="417"/>
                </a:lnTo>
                <a:lnTo>
                  <a:pt x="451" y="273"/>
                </a:lnTo>
                <a:lnTo>
                  <a:pt x="270" y="412"/>
                </a:lnTo>
                <a:lnTo>
                  <a:pt x="404" y="159"/>
                </a:lnTo>
                <a:lnTo>
                  <a:pt x="212" y="392"/>
                </a:lnTo>
                <a:lnTo>
                  <a:pt x="279" y="0"/>
                </a:lnTo>
                <a:lnTo>
                  <a:pt x="113" y="313"/>
                </a:lnTo>
                <a:lnTo>
                  <a:pt x="166" y="75"/>
                </a:lnTo>
                <a:lnTo>
                  <a:pt x="51" y="293"/>
                </a:lnTo>
                <a:lnTo>
                  <a:pt x="51" y="219"/>
                </a:lnTo>
                <a:lnTo>
                  <a:pt x="0" y="358"/>
                </a:lnTo>
                <a:lnTo>
                  <a:pt x="163" y="680"/>
                </a:lnTo>
                <a:lnTo>
                  <a:pt x="191" y="675"/>
                </a:lnTo>
                <a:lnTo>
                  <a:pt x="218" y="670"/>
                </a:lnTo>
                <a:lnTo>
                  <a:pt x="243" y="667"/>
                </a:lnTo>
                <a:lnTo>
                  <a:pt x="267" y="664"/>
                </a:lnTo>
                <a:lnTo>
                  <a:pt x="285" y="662"/>
                </a:lnTo>
                <a:lnTo>
                  <a:pt x="299" y="660"/>
                </a:lnTo>
                <a:lnTo>
                  <a:pt x="309" y="659"/>
                </a:lnTo>
                <a:lnTo>
                  <a:pt x="312" y="659"/>
                </a:lnTo>
                <a:lnTo>
                  <a:pt x="331" y="654"/>
                </a:lnTo>
                <a:lnTo>
                  <a:pt x="348" y="648"/>
                </a:lnTo>
                <a:lnTo>
                  <a:pt x="364" y="642"/>
                </a:lnTo>
                <a:lnTo>
                  <a:pt x="380" y="635"/>
                </a:lnTo>
                <a:lnTo>
                  <a:pt x="395" y="628"/>
                </a:lnTo>
                <a:lnTo>
                  <a:pt x="407" y="621"/>
                </a:lnTo>
                <a:lnTo>
                  <a:pt x="420" y="614"/>
                </a:lnTo>
                <a:lnTo>
                  <a:pt x="432" y="606"/>
                </a:lnTo>
                <a:lnTo>
                  <a:pt x="443" y="598"/>
                </a:lnTo>
                <a:lnTo>
                  <a:pt x="452" y="590"/>
                </a:lnTo>
                <a:lnTo>
                  <a:pt x="462" y="581"/>
                </a:lnTo>
                <a:lnTo>
                  <a:pt x="470" y="573"/>
                </a:lnTo>
                <a:lnTo>
                  <a:pt x="479" y="564"/>
                </a:lnTo>
                <a:lnTo>
                  <a:pt x="486" y="556"/>
                </a:lnTo>
                <a:lnTo>
                  <a:pt x="492" y="546"/>
                </a:lnTo>
                <a:lnTo>
                  <a:pt x="499" y="537"/>
                </a:lnTo>
                <a:lnTo>
                  <a:pt x="394" y="566"/>
                </a:lnTo>
                <a:lnTo>
                  <a:pt x="476" y="437"/>
                </a:lnTo>
                <a:close/>
              </a:path>
            </a:pathLst>
          </a:custGeom>
          <a:solidFill>
            <a:srgbClr val="00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2" name="Freeform 88"/>
          <xdr:cNvSpPr>
            <a:spLocks/>
          </xdr:cNvSpPr>
        </xdr:nvSpPr>
        <xdr:spPr bwMode="auto">
          <a:xfrm>
            <a:off x="49" y="129"/>
            <a:ext cx="31" cy="38"/>
          </a:xfrm>
          <a:custGeom>
            <a:avLst/>
            <a:gdLst>
              <a:gd name="T0" fmla="*/ 452 w 488"/>
              <a:gd name="T1" fmla="*/ 476 h 564"/>
              <a:gd name="T2" fmla="*/ 455 w 488"/>
              <a:gd name="T3" fmla="*/ 464 h 564"/>
              <a:gd name="T4" fmla="*/ 459 w 488"/>
              <a:gd name="T5" fmla="*/ 438 h 564"/>
              <a:gd name="T6" fmla="*/ 466 w 488"/>
              <a:gd name="T7" fmla="*/ 407 h 564"/>
              <a:gd name="T8" fmla="*/ 472 w 488"/>
              <a:gd name="T9" fmla="*/ 371 h 564"/>
              <a:gd name="T10" fmla="*/ 478 w 488"/>
              <a:gd name="T11" fmla="*/ 337 h 564"/>
              <a:gd name="T12" fmla="*/ 482 w 488"/>
              <a:gd name="T13" fmla="*/ 307 h 564"/>
              <a:gd name="T14" fmla="*/ 487 w 488"/>
              <a:gd name="T15" fmla="*/ 286 h 564"/>
              <a:gd name="T16" fmla="*/ 488 w 488"/>
              <a:gd name="T17" fmla="*/ 278 h 564"/>
              <a:gd name="T18" fmla="*/ 390 w 488"/>
              <a:gd name="T19" fmla="*/ 99 h 564"/>
              <a:gd name="T20" fmla="*/ 390 w 488"/>
              <a:gd name="T21" fmla="*/ 209 h 564"/>
              <a:gd name="T22" fmla="*/ 182 w 488"/>
              <a:gd name="T23" fmla="*/ 0 h 564"/>
              <a:gd name="T24" fmla="*/ 291 w 488"/>
              <a:gd name="T25" fmla="*/ 263 h 564"/>
              <a:gd name="T26" fmla="*/ 166 w 488"/>
              <a:gd name="T27" fmla="*/ 158 h 564"/>
              <a:gd name="T28" fmla="*/ 223 w 488"/>
              <a:gd name="T29" fmla="*/ 263 h 564"/>
              <a:gd name="T30" fmla="*/ 32 w 488"/>
              <a:gd name="T31" fmla="*/ 138 h 564"/>
              <a:gd name="T32" fmla="*/ 140 w 488"/>
              <a:gd name="T33" fmla="*/ 312 h 564"/>
              <a:gd name="T34" fmla="*/ 0 w 488"/>
              <a:gd name="T35" fmla="*/ 262 h 564"/>
              <a:gd name="T36" fmla="*/ 23 w 488"/>
              <a:gd name="T37" fmla="*/ 281 h 564"/>
              <a:gd name="T38" fmla="*/ 47 w 488"/>
              <a:gd name="T39" fmla="*/ 300 h 564"/>
              <a:gd name="T40" fmla="*/ 72 w 488"/>
              <a:gd name="T41" fmla="*/ 317 h 564"/>
              <a:gd name="T42" fmla="*/ 94 w 488"/>
              <a:gd name="T43" fmla="*/ 333 h 564"/>
              <a:gd name="T44" fmla="*/ 114 w 488"/>
              <a:gd name="T45" fmla="*/ 346 h 564"/>
              <a:gd name="T46" fmla="*/ 130 w 488"/>
              <a:gd name="T47" fmla="*/ 357 h 564"/>
              <a:gd name="T48" fmla="*/ 141 w 488"/>
              <a:gd name="T49" fmla="*/ 366 h 564"/>
              <a:gd name="T50" fmla="*/ 145 w 488"/>
              <a:gd name="T51" fmla="*/ 371 h 564"/>
              <a:gd name="T52" fmla="*/ 149 w 488"/>
              <a:gd name="T53" fmla="*/ 391 h 564"/>
              <a:gd name="T54" fmla="*/ 154 w 488"/>
              <a:gd name="T55" fmla="*/ 410 h 564"/>
              <a:gd name="T56" fmla="*/ 160 w 488"/>
              <a:gd name="T57" fmla="*/ 427 h 564"/>
              <a:gd name="T58" fmla="*/ 168 w 488"/>
              <a:gd name="T59" fmla="*/ 443 h 564"/>
              <a:gd name="T60" fmla="*/ 177 w 488"/>
              <a:gd name="T61" fmla="*/ 460 h 564"/>
              <a:gd name="T62" fmla="*/ 187 w 488"/>
              <a:gd name="T63" fmla="*/ 474 h 564"/>
              <a:gd name="T64" fmla="*/ 199 w 488"/>
              <a:gd name="T65" fmla="*/ 487 h 564"/>
              <a:gd name="T66" fmla="*/ 212 w 488"/>
              <a:gd name="T67" fmla="*/ 499 h 564"/>
              <a:gd name="T68" fmla="*/ 225 w 488"/>
              <a:gd name="T69" fmla="*/ 510 h 564"/>
              <a:gd name="T70" fmla="*/ 239 w 488"/>
              <a:gd name="T71" fmla="*/ 520 h 564"/>
              <a:gd name="T72" fmla="*/ 255 w 488"/>
              <a:gd name="T73" fmla="*/ 529 h 564"/>
              <a:gd name="T74" fmla="*/ 270 w 488"/>
              <a:gd name="T75" fmla="*/ 538 h 564"/>
              <a:gd name="T76" fmla="*/ 286 w 488"/>
              <a:gd name="T77" fmla="*/ 545 h 564"/>
              <a:gd name="T78" fmla="*/ 303 w 488"/>
              <a:gd name="T79" fmla="*/ 552 h 564"/>
              <a:gd name="T80" fmla="*/ 320 w 488"/>
              <a:gd name="T81" fmla="*/ 558 h 564"/>
              <a:gd name="T82" fmla="*/ 337 w 488"/>
              <a:gd name="T83" fmla="*/ 564 h 564"/>
              <a:gd name="T84" fmla="*/ 358 w 488"/>
              <a:gd name="T85" fmla="*/ 549 h 564"/>
              <a:gd name="T86" fmla="*/ 378 w 488"/>
              <a:gd name="T87" fmla="*/ 534 h 564"/>
              <a:gd name="T88" fmla="*/ 397 w 488"/>
              <a:gd name="T89" fmla="*/ 521 h 564"/>
              <a:gd name="T90" fmla="*/ 414 w 488"/>
              <a:gd name="T91" fmla="*/ 508 h 564"/>
              <a:gd name="T92" fmla="*/ 429 w 488"/>
              <a:gd name="T93" fmla="*/ 497 h 564"/>
              <a:gd name="T94" fmla="*/ 440 w 488"/>
              <a:gd name="T95" fmla="*/ 487 h 564"/>
              <a:gd name="T96" fmla="*/ 449 w 488"/>
              <a:gd name="T97" fmla="*/ 480 h 564"/>
              <a:gd name="T98" fmla="*/ 452 w 488"/>
              <a:gd name="T99" fmla="*/ 476 h 56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488"/>
              <a:gd name="T151" fmla="*/ 0 h 564"/>
              <a:gd name="T152" fmla="*/ 488 w 488"/>
              <a:gd name="T153" fmla="*/ 564 h 564"/>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488" h="564">
                <a:moveTo>
                  <a:pt x="452" y="476"/>
                </a:moveTo>
                <a:lnTo>
                  <a:pt x="455" y="464"/>
                </a:lnTo>
                <a:lnTo>
                  <a:pt x="459" y="438"/>
                </a:lnTo>
                <a:lnTo>
                  <a:pt x="466" y="407"/>
                </a:lnTo>
                <a:lnTo>
                  <a:pt x="472" y="371"/>
                </a:lnTo>
                <a:lnTo>
                  <a:pt x="478" y="337"/>
                </a:lnTo>
                <a:lnTo>
                  <a:pt x="482" y="307"/>
                </a:lnTo>
                <a:lnTo>
                  <a:pt x="487" y="286"/>
                </a:lnTo>
                <a:lnTo>
                  <a:pt x="488" y="278"/>
                </a:lnTo>
                <a:lnTo>
                  <a:pt x="390" y="99"/>
                </a:lnTo>
                <a:lnTo>
                  <a:pt x="390" y="209"/>
                </a:lnTo>
                <a:lnTo>
                  <a:pt x="182" y="0"/>
                </a:lnTo>
                <a:lnTo>
                  <a:pt x="291" y="263"/>
                </a:lnTo>
                <a:lnTo>
                  <a:pt x="166" y="158"/>
                </a:lnTo>
                <a:lnTo>
                  <a:pt x="223" y="263"/>
                </a:lnTo>
                <a:lnTo>
                  <a:pt x="32" y="138"/>
                </a:lnTo>
                <a:lnTo>
                  <a:pt x="140" y="312"/>
                </a:lnTo>
                <a:lnTo>
                  <a:pt x="0" y="262"/>
                </a:lnTo>
                <a:lnTo>
                  <a:pt x="23" y="281"/>
                </a:lnTo>
                <a:lnTo>
                  <a:pt x="47" y="300"/>
                </a:lnTo>
                <a:lnTo>
                  <a:pt x="72" y="317"/>
                </a:lnTo>
                <a:lnTo>
                  <a:pt x="94" y="333"/>
                </a:lnTo>
                <a:lnTo>
                  <a:pt x="114" y="346"/>
                </a:lnTo>
                <a:lnTo>
                  <a:pt x="130" y="357"/>
                </a:lnTo>
                <a:lnTo>
                  <a:pt x="141" y="366"/>
                </a:lnTo>
                <a:lnTo>
                  <a:pt x="145" y="371"/>
                </a:lnTo>
                <a:lnTo>
                  <a:pt x="149" y="391"/>
                </a:lnTo>
                <a:lnTo>
                  <a:pt x="154" y="410"/>
                </a:lnTo>
                <a:lnTo>
                  <a:pt x="160" y="427"/>
                </a:lnTo>
                <a:lnTo>
                  <a:pt x="168" y="443"/>
                </a:lnTo>
                <a:lnTo>
                  <a:pt x="177" y="460"/>
                </a:lnTo>
                <a:lnTo>
                  <a:pt x="187" y="474"/>
                </a:lnTo>
                <a:lnTo>
                  <a:pt x="199" y="487"/>
                </a:lnTo>
                <a:lnTo>
                  <a:pt x="212" y="499"/>
                </a:lnTo>
                <a:lnTo>
                  <a:pt x="225" y="510"/>
                </a:lnTo>
                <a:lnTo>
                  <a:pt x="239" y="520"/>
                </a:lnTo>
                <a:lnTo>
                  <a:pt x="255" y="529"/>
                </a:lnTo>
                <a:lnTo>
                  <a:pt x="270" y="538"/>
                </a:lnTo>
                <a:lnTo>
                  <a:pt x="286" y="545"/>
                </a:lnTo>
                <a:lnTo>
                  <a:pt x="303" y="552"/>
                </a:lnTo>
                <a:lnTo>
                  <a:pt x="320" y="558"/>
                </a:lnTo>
                <a:lnTo>
                  <a:pt x="337" y="564"/>
                </a:lnTo>
                <a:lnTo>
                  <a:pt x="358" y="549"/>
                </a:lnTo>
                <a:lnTo>
                  <a:pt x="378" y="534"/>
                </a:lnTo>
                <a:lnTo>
                  <a:pt x="397" y="521"/>
                </a:lnTo>
                <a:lnTo>
                  <a:pt x="414" y="508"/>
                </a:lnTo>
                <a:lnTo>
                  <a:pt x="429" y="497"/>
                </a:lnTo>
                <a:lnTo>
                  <a:pt x="440" y="487"/>
                </a:lnTo>
                <a:lnTo>
                  <a:pt x="449" y="480"/>
                </a:lnTo>
                <a:lnTo>
                  <a:pt x="452" y="476"/>
                </a:lnTo>
                <a:close/>
              </a:path>
            </a:pathLst>
          </a:custGeom>
          <a:solidFill>
            <a:srgbClr val="00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3" name="Freeform 89"/>
          <xdr:cNvSpPr>
            <a:spLocks/>
          </xdr:cNvSpPr>
        </xdr:nvSpPr>
        <xdr:spPr bwMode="auto">
          <a:xfrm>
            <a:off x="60" y="102"/>
            <a:ext cx="1" cy="1"/>
          </a:xfrm>
          <a:custGeom>
            <a:avLst/>
            <a:gdLst>
              <a:gd name="T0" fmla="*/ 0 w 5"/>
              <a:gd name="T1" fmla="*/ 1 h 1"/>
              <a:gd name="T2" fmla="*/ 0 w 5"/>
              <a:gd name="T3" fmla="*/ 1 h 1"/>
              <a:gd name="T4" fmla="*/ 1 w 5"/>
              <a:gd name="T5" fmla="*/ 1 h 1"/>
              <a:gd name="T6" fmla="*/ 1 w 5"/>
              <a:gd name="T7" fmla="*/ 1 h 1"/>
              <a:gd name="T8" fmla="*/ 1 w 5"/>
              <a:gd name="T9" fmla="*/ 1 h 1"/>
              <a:gd name="T10" fmla="*/ 2 w 5"/>
              <a:gd name="T11" fmla="*/ 1 h 1"/>
              <a:gd name="T12" fmla="*/ 4 w 5"/>
              <a:gd name="T13" fmla="*/ 1 h 1"/>
              <a:gd name="T14" fmla="*/ 4 w 5"/>
              <a:gd name="T15" fmla="*/ 1 h 1"/>
              <a:gd name="T16" fmla="*/ 5 w 5"/>
              <a:gd name="T17" fmla="*/ 0 h 1"/>
              <a:gd name="T18" fmla="*/ 4 w 5"/>
              <a:gd name="T19" fmla="*/ 1 h 1"/>
              <a:gd name="T20" fmla="*/ 2 w 5"/>
              <a:gd name="T21" fmla="*/ 1 h 1"/>
              <a:gd name="T22" fmla="*/ 1 w 5"/>
              <a:gd name="T23" fmla="*/ 1 h 1"/>
              <a:gd name="T24" fmla="*/ 0 w 5"/>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
              <a:gd name="T40" fmla="*/ 0 h 1"/>
              <a:gd name="T41" fmla="*/ 5 w 5"/>
              <a:gd name="T42" fmla="*/ 1 h 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 h="1">
                <a:moveTo>
                  <a:pt x="0" y="1"/>
                </a:moveTo>
                <a:lnTo>
                  <a:pt x="0" y="1"/>
                </a:lnTo>
                <a:lnTo>
                  <a:pt x="1" y="1"/>
                </a:lnTo>
                <a:lnTo>
                  <a:pt x="2" y="1"/>
                </a:lnTo>
                <a:lnTo>
                  <a:pt x="4" y="1"/>
                </a:lnTo>
                <a:lnTo>
                  <a:pt x="5" y="0"/>
                </a:lnTo>
                <a:lnTo>
                  <a:pt x="4" y="1"/>
                </a:lnTo>
                <a:lnTo>
                  <a:pt x="2" y="1"/>
                </a:lnTo>
                <a:lnTo>
                  <a:pt x="1" y="1"/>
                </a:lnTo>
                <a:lnTo>
                  <a:pt x="0" y="1"/>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4" name="Freeform 90"/>
          <xdr:cNvSpPr>
            <a:spLocks/>
          </xdr:cNvSpPr>
        </xdr:nvSpPr>
        <xdr:spPr bwMode="auto">
          <a:xfrm>
            <a:off x="64" y="109"/>
            <a:ext cx="1" cy="1"/>
          </a:xfrm>
          <a:custGeom>
            <a:avLst/>
            <a:gdLst>
              <a:gd name="T0" fmla="*/ 8 w 8"/>
              <a:gd name="T1" fmla="*/ 0 h 2"/>
              <a:gd name="T2" fmla="*/ 7 w 8"/>
              <a:gd name="T3" fmla="*/ 0 h 2"/>
              <a:gd name="T4" fmla="*/ 6 w 8"/>
              <a:gd name="T5" fmla="*/ 0 h 2"/>
              <a:gd name="T6" fmla="*/ 5 w 8"/>
              <a:gd name="T7" fmla="*/ 0 h 2"/>
              <a:gd name="T8" fmla="*/ 4 w 8"/>
              <a:gd name="T9" fmla="*/ 0 h 2"/>
              <a:gd name="T10" fmla="*/ 3 w 8"/>
              <a:gd name="T11" fmla="*/ 1 h 2"/>
              <a:gd name="T12" fmla="*/ 2 w 8"/>
              <a:gd name="T13" fmla="*/ 1 h 2"/>
              <a:gd name="T14" fmla="*/ 1 w 8"/>
              <a:gd name="T15" fmla="*/ 2 h 2"/>
              <a:gd name="T16" fmla="*/ 0 w 8"/>
              <a:gd name="T17" fmla="*/ 2 h 2"/>
              <a:gd name="T18" fmla="*/ 2 w 8"/>
              <a:gd name="T19" fmla="*/ 2 h 2"/>
              <a:gd name="T20" fmla="*/ 4 w 8"/>
              <a:gd name="T21" fmla="*/ 1 h 2"/>
              <a:gd name="T22" fmla="*/ 6 w 8"/>
              <a:gd name="T23" fmla="*/ 1 h 2"/>
              <a:gd name="T24" fmla="*/ 8 w 8"/>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8"/>
              <a:gd name="T40" fmla="*/ 0 h 2"/>
              <a:gd name="T41" fmla="*/ 8 w 8"/>
              <a:gd name="T42" fmla="*/ 2 h 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8" h="2">
                <a:moveTo>
                  <a:pt x="8" y="0"/>
                </a:moveTo>
                <a:lnTo>
                  <a:pt x="7" y="0"/>
                </a:lnTo>
                <a:lnTo>
                  <a:pt x="6" y="0"/>
                </a:lnTo>
                <a:lnTo>
                  <a:pt x="5" y="0"/>
                </a:lnTo>
                <a:lnTo>
                  <a:pt x="4" y="0"/>
                </a:lnTo>
                <a:lnTo>
                  <a:pt x="3" y="1"/>
                </a:lnTo>
                <a:lnTo>
                  <a:pt x="2" y="1"/>
                </a:lnTo>
                <a:lnTo>
                  <a:pt x="1" y="2"/>
                </a:lnTo>
                <a:lnTo>
                  <a:pt x="0" y="2"/>
                </a:lnTo>
                <a:lnTo>
                  <a:pt x="2" y="2"/>
                </a:lnTo>
                <a:lnTo>
                  <a:pt x="4" y="1"/>
                </a:lnTo>
                <a:lnTo>
                  <a:pt x="6" y="1"/>
                </a:lnTo>
                <a:lnTo>
                  <a:pt x="8"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5" name="Freeform 91"/>
          <xdr:cNvSpPr>
            <a:spLocks/>
          </xdr:cNvSpPr>
        </xdr:nvSpPr>
        <xdr:spPr bwMode="auto">
          <a:xfrm>
            <a:off x="57" y="104"/>
            <a:ext cx="7" cy="6"/>
          </a:xfrm>
          <a:custGeom>
            <a:avLst/>
            <a:gdLst>
              <a:gd name="T0" fmla="*/ 76 w 106"/>
              <a:gd name="T1" fmla="*/ 42 h 85"/>
              <a:gd name="T2" fmla="*/ 86 w 106"/>
              <a:gd name="T3" fmla="*/ 35 h 85"/>
              <a:gd name="T4" fmla="*/ 96 w 106"/>
              <a:gd name="T5" fmla="*/ 26 h 85"/>
              <a:gd name="T6" fmla="*/ 100 w 106"/>
              <a:gd name="T7" fmla="*/ 15 h 85"/>
              <a:gd name="T8" fmla="*/ 97 w 106"/>
              <a:gd name="T9" fmla="*/ 3 h 85"/>
              <a:gd name="T10" fmla="*/ 70 w 106"/>
              <a:gd name="T11" fmla="*/ 0 h 85"/>
              <a:gd name="T12" fmla="*/ 43 w 106"/>
              <a:gd name="T13" fmla="*/ 5 h 85"/>
              <a:gd name="T14" fmla="*/ 18 w 106"/>
              <a:gd name="T15" fmla="*/ 18 h 85"/>
              <a:gd name="T16" fmla="*/ 2 w 106"/>
              <a:gd name="T17" fmla="*/ 39 h 85"/>
              <a:gd name="T18" fmla="*/ 1 w 106"/>
              <a:gd name="T19" fmla="*/ 56 h 85"/>
              <a:gd name="T20" fmla="*/ 11 w 106"/>
              <a:gd name="T21" fmla="*/ 70 h 85"/>
              <a:gd name="T22" fmla="*/ 29 w 106"/>
              <a:gd name="T23" fmla="*/ 80 h 85"/>
              <a:gd name="T24" fmla="*/ 48 w 106"/>
              <a:gd name="T25" fmla="*/ 85 h 85"/>
              <a:gd name="T26" fmla="*/ 56 w 106"/>
              <a:gd name="T27" fmla="*/ 85 h 85"/>
              <a:gd name="T28" fmla="*/ 66 w 106"/>
              <a:gd name="T29" fmla="*/ 84 h 85"/>
              <a:gd name="T30" fmla="*/ 74 w 106"/>
              <a:gd name="T31" fmla="*/ 82 h 85"/>
              <a:gd name="T32" fmla="*/ 82 w 106"/>
              <a:gd name="T33" fmla="*/ 80 h 85"/>
              <a:gd name="T34" fmla="*/ 94 w 106"/>
              <a:gd name="T35" fmla="*/ 77 h 85"/>
              <a:gd name="T36" fmla="*/ 106 w 106"/>
              <a:gd name="T37" fmla="*/ 73 h 85"/>
              <a:gd name="T38" fmla="*/ 100 w 106"/>
              <a:gd name="T39" fmla="*/ 74 h 85"/>
              <a:gd name="T40" fmla="*/ 95 w 106"/>
              <a:gd name="T41" fmla="*/ 76 h 85"/>
              <a:gd name="T42" fmla="*/ 96 w 106"/>
              <a:gd name="T43" fmla="*/ 76 h 85"/>
              <a:gd name="T44" fmla="*/ 97 w 106"/>
              <a:gd name="T45" fmla="*/ 75 h 85"/>
              <a:gd name="T46" fmla="*/ 92 w 106"/>
              <a:gd name="T47" fmla="*/ 77 h 85"/>
              <a:gd name="T48" fmla="*/ 87 w 106"/>
              <a:gd name="T49" fmla="*/ 78 h 85"/>
              <a:gd name="T50" fmla="*/ 86 w 106"/>
              <a:gd name="T51" fmla="*/ 79 h 85"/>
              <a:gd name="T52" fmla="*/ 84 w 106"/>
              <a:gd name="T53" fmla="*/ 79 h 85"/>
              <a:gd name="T54" fmla="*/ 86 w 106"/>
              <a:gd name="T55" fmla="*/ 79 h 85"/>
              <a:gd name="T56" fmla="*/ 87 w 106"/>
              <a:gd name="T57" fmla="*/ 78 h 85"/>
              <a:gd name="T58" fmla="*/ 69 w 106"/>
              <a:gd name="T59" fmla="*/ 78 h 85"/>
              <a:gd name="T60" fmla="*/ 51 w 106"/>
              <a:gd name="T61" fmla="*/ 72 h 85"/>
              <a:gd name="T62" fmla="*/ 36 w 106"/>
              <a:gd name="T63" fmla="*/ 62 h 85"/>
              <a:gd name="T64" fmla="*/ 26 w 106"/>
              <a:gd name="T65" fmla="*/ 48 h 85"/>
              <a:gd name="T66" fmla="*/ 24 w 106"/>
              <a:gd name="T67" fmla="*/ 34 h 85"/>
              <a:gd name="T68" fmla="*/ 31 w 106"/>
              <a:gd name="T69" fmla="*/ 22 h 85"/>
              <a:gd name="T70" fmla="*/ 43 w 106"/>
              <a:gd name="T71" fmla="*/ 12 h 85"/>
              <a:gd name="T72" fmla="*/ 56 w 106"/>
              <a:gd name="T73" fmla="*/ 5 h 85"/>
              <a:gd name="T74" fmla="*/ 48 w 106"/>
              <a:gd name="T75" fmla="*/ 7 h 85"/>
              <a:gd name="T76" fmla="*/ 39 w 106"/>
              <a:gd name="T77" fmla="*/ 9 h 85"/>
              <a:gd name="T78" fmla="*/ 49 w 106"/>
              <a:gd name="T79" fmla="*/ 6 h 85"/>
              <a:gd name="T80" fmla="*/ 57 w 106"/>
              <a:gd name="T81" fmla="*/ 5 h 85"/>
              <a:gd name="T82" fmla="*/ 66 w 106"/>
              <a:gd name="T83" fmla="*/ 6 h 85"/>
              <a:gd name="T84" fmla="*/ 72 w 106"/>
              <a:gd name="T85" fmla="*/ 10 h 85"/>
              <a:gd name="T86" fmla="*/ 77 w 106"/>
              <a:gd name="T87" fmla="*/ 21 h 85"/>
              <a:gd name="T88" fmla="*/ 72 w 106"/>
              <a:gd name="T89" fmla="*/ 31 h 85"/>
              <a:gd name="T90" fmla="*/ 61 w 106"/>
              <a:gd name="T91" fmla="*/ 41 h 85"/>
              <a:gd name="T92" fmla="*/ 51 w 106"/>
              <a:gd name="T93" fmla="*/ 49 h 8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06"/>
              <a:gd name="T142" fmla="*/ 0 h 85"/>
              <a:gd name="T143" fmla="*/ 106 w 106"/>
              <a:gd name="T144" fmla="*/ 85 h 85"/>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06" h="85">
                <a:moveTo>
                  <a:pt x="51" y="49"/>
                </a:moveTo>
                <a:lnTo>
                  <a:pt x="76" y="42"/>
                </a:lnTo>
                <a:lnTo>
                  <a:pt x="81" y="39"/>
                </a:lnTo>
                <a:lnTo>
                  <a:pt x="86" y="35"/>
                </a:lnTo>
                <a:lnTo>
                  <a:pt x="91" y="31"/>
                </a:lnTo>
                <a:lnTo>
                  <a:pt x="96" y="26"/>
                </a:lnTo>
                <a:lnTo>
                  <a:pt x="99" y="21"/>
                </a:lnTo>
                <a:lnTo>
                  <a:pt x="100" y="15"/>
                </a:lnTo>
                <a:lnTo>
                  <a:pt x="100" y="9"/>
                </a:lnTo>
                <a:lnTo>
                  <a:pt x="97" y="3"/>
                </a:lnTo>
                <a:lnTo>
                  <a:pt x="85" y="0"/>
                </a:lnTo>
                <a:lnTo>
                  <a:pt x="70" y="0"/>
                </a:lnTo>
                <a:lnTo>
                  <a:pt x="56" y="2"/>
                </a:lnTo>
                <a:lnTo>
                  <a:pt x="43" y="5"/>
                </a:lnTo>
                <a:lnTo>
                  <a:pt x="30" y="11"/>
                </a:lnTo>
                <a:lnTo>
                  <a:pt x="18" y="18"/>
                </a:lnTo>
                <a:lnTo>
                  <a:pt x="9" y="28"/>
                </a:lnTo>
                <a:lnTo>
                  <a:pt x="2" y="39"/>
                </a:lnTo>
                <a:lnTo>
                  <a:pt x="0" y="48"/>
                </a:lnTo>
                <a:lnTo>
                  <a:pt x="1" y="56"/>
                </a:lnTo>
                <a:lnTo>
                  <a:pt x="5" y="63"/>
                </a:lnTo>
                <a:lnTo>
                  <a:pt x="11" y="70"/>
                </a:lnTo>
                <a:lnTo>
                  <a:pt x="19" y="76"/>
                </a:lnTo>
                <a:lnTo>
                  <a:pt x="29" y="80"/>
                </a:lnTo>
                <a:lnTo>
                  <a:pt x="38" y="83"/>
                </a:lnTo>
                <a:lnTo>
                  <a:pt x="48" y="85"/>
                </a:lnTo>
                <a:lnTo>
                  <a:pt x="52" y="85"/>
                </a:lnTo>
                <a:lnTo>
                  <a:pt x="56" y="85"/>
                </a:lnTo>
                <a:lnTo>
                  <a:pt x="60" y="85"/>
                </a:lnTo>
                <a:lnTo>
                  <a:pt x="66" y="84"/>
                </a:lnTo>
                <a:lnTo>
                  <a:pt x="70" y="83"/>
                </a:lnTo>
                <a:lnTo>
                  <a:pt x="74" y="82"/>
                </a:lnTo>
                <a:lnTo>
                  <a:pt x="78" y="81"/>
                </a:lnTo>
                <a:lnTo>
                  <a:pt x="82" y="80"/>
                </a:lnTo>
                <a:lnTo>
                  <a:pt x="89" y="78"/>
                </a:lnTo>
                <a:lnTo>
                  <a:pt x="94" y="77"/>
                </a:lnTo>
                <a:lnTo>
                  <a:pt x="100" y="75"/>
                </a:lnTo>
                <a:lnTo>
                  <a:pt x="106" y="73"/>
                </a:lnTo>
                <a:lnTo>
                  <a:pt x="102" y="74"/>
                </a:lnTo>
                <a:lnTo>
                  <a:pt x="100" y="74"/>
                </a:lnTo>
                <a:lnTo>
                  <a:pt x="97" y="75"/>
                </a:lnTo>
                <a:lnTo>
                  <a:pt x="95" y="76"/>
                </a:lnTo>
                <a:lnTo>
                  <a:pt x="96" y="76"/>
                </a:lnTo>
                <a:lnTo>
                  <a:pt x="97" y="76"/>
                </a:lnTo>
                <a:lnTo>
                  <a:pt x="97" y="75"/>
                </a:lnTo>
                <a:lnTo>
                  <a:pt x="95" y="76"/>
                </a:lnTo>
                <a:lnTo>
                  <a:pt x="92" y="77"/>
                </a:lnTo>
                <a:lnTo>
                  <a:pt x="90" y="78"/>
                </a:lnTo>
                <a:lnTo>
                  <a:pt x="87" y="78"/>
                </a:lnTo>
                <a:lnTo>
                  <a:pt x="86" y="79"/>
                </a:lnTo>
                <a:lnTo>
                  <a:pt x="85" y="79"/>
                </a:lnTo>
                <a:lnTo>
                  <a:pt x="84" y="79"/>
                </a:lnTo>
                <a:lnTo>
                  <a:pt x="85" y="79"/>
                </a:lnTo>
                <a:lnTo>
                  <a:pt x="86" y="79"/>
                </a:lnTo>
                <a:lnTo>
                  <a:pt x="87" y="78"/>
                </a:lnTo>
                <a:lnTo>
                  <a:pt x="77" y="79"/>
                </a:lnTo>
                <a:lnTo>
                  <a:pt x="69" y="78"/>
                </a:lnTo>
                <a:lnTo>
                  <a:pt x="59" y="76"/>
                </a:lnTo>
                <a:lnTo>
                  <a:pt x="51" y="72"/>
                </a:lnTo>
                <a:lnTo>
                  <a:pt x="44" y="67"/>
                </a:lnTo>
                <a:lnTo>
                  <a:pt x="36" y="62"/>
                </a:lnTo>
                <a:lnTo>
                  <a:pt x="30" y="55"/>
                </a:lnTo>
                <a:lnTo>
                  <a:pt x="26" y="48"/>
                </a:lnTo>
                <a:lnTo>
                  <a:pt x="24" y="41"/>
                </a:lnTo>
                <a:lnTo>
                  <a:pt x="24" y="34"/>
                </a:lnTo>
                <a:lnTo>
                  <a:pt x="27" y="28"/>
                </a:lnTo>
                <a:lnTo>
                  <a:pt x="31" y="22"/>
                </a:lnTo>
                <a:lnTo>
                  <a:pt x="36" y="17"/>
                </a:lnTo>
                <a:lnTo>
                  <a:pt x="43" y="12"/>
                </a:lnTo>
                <a:lnTo>
                  <a:pt x="50" y="8"/>
                </a:lnTo>
                <a:lnTo>
                  <a:pt x="56" y="5"/>
                </a:lnTo>
                <a:lnTo>
                  <a:pt x="52" y="6"/>
                </a:lnTo>
                <a:lnTo>
                  <a:pt x="48" y="7"/>
                </a:lnTo>
                <a:lnTo>
                  <a:pt x="44" y="8"/>
                </a:lnTo>
                <a:lnTo>
                  <a:pt x="39" y="9"/>
                </a:lnTo>
                <a:lnTo>
                  <a:pt x="44" y="7"/>
                </a:lnTo>
                <a:lnTo>
                  <a:pt x="49" y="6"/>
                </a:lnTo>
                <a:lnTo>
                  <a:pt x="53" y="5"/>
                </a:lnTo>
                <a:lnTo>
                  <a:pt x="57" y="5"/>
                </a:lnTo>
                <a:lnTo>
                  <a:pt x="61" y="5"/>
                </a:lnTo>
                <a:lnTo>
                  <a:pt x="66" y="6"/>
                </a:lnTo>
                <a:lnTo>
                  <a:pt x="69" y="8"/>
                </a:lnTo>
                <a:lnTo>
                  <a:pt x="72" y="10"/>
                </a:lnTo>
                <a:lnTo>
                  <a:pt x="76" y="15"/>
                </a:lnTo>
                <a:lnTo>
                  <a:pt x="77" y="21"/>
                </a:lnTo>
                <a:lnTo>
                  <a:pt x="75" y="26"/>
                </a:lnTo>
                <a:lnTo>
                  <a:pt x="72" y="31"/>
                </a:lnTo>
                <a:lnTo>
                  <a:pt x="68" y="36"/>
                </a:lnTo>
                <a:lnTo>
                  <a:pt x="61" y="41"/>
                </a:lnTo>
                <a:lnTo>
                  <a:pt x="56" y="45"/>
                </a:lnTo>
                <a:lnTo>
                  <a:pt x="51" y="49"/>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6" name="Freeform 92"/>
          <xdr:cNvSpPr>
            <a:spLocks/>
          </xdr:cNvSpPr>
        </xdr:nvSpPr>
        <xdr:spPr bwMode="auto">
          <a:xfrm>
            <a:off x="54" y="102"/>
            <a:ext cx="13" cy="12"/>
          </a:xfrm>
          <a:custGeom>
            <a:avLst/>
            <a:gdLst>
              <a:gd name="T0" fmla="*/ 182 w 206"/>
              <a:gd name="T1" fmla="*/ 133 h 186"/>
              <a:gd name="T2" fmla="*/ 177 w 206"/>
              <a:gd name="T3" fmla="*/ 147 h 186"/>
              <a:gd name="T4" fmla="*/ 166 w 206"/>
              <a:gd name="T5" fmla="*/ 159 h 186"/>
              <a:gd name="T6" fmla="*/ 153 w 206"/>
              <a:gd name="T7" fmla="*/ 169 h 186"/>
              <a:gd name="T8" fmla="*/ 140 w 206"/>
              <a:gd name="T9" fmla="*/ 179 h 186"/>
              <a:gd name="T10" fmla="*/ 109 w 206"/>
              <a:gd name="T11" fmla="*/ 175 h 186"/>
              <a:gd name="T12" fmla="*/ 80 w 206"/>
              <a:gd name="T13" fmla="*/ 163 h 186"/>
              <a:gd name="T14" fmla="*/ 55 w 206"/>
              <a:gd name="T15" fmla="*/ 144 h 186"/>
              <a:gd name="T16" fmla="*/ 35 w 206"/>
              <a:gd name="T17" fmla="*/ 121 h 186"/>
              <a:gd name="T18" fmla="*/ 25 w 206"/>
              <a:gd name="T19" fmla="*/ 84 h 186"/>
              <a:gd name="T20" fmla="*/ 36 w 206"/>
              <a:gd name="T21" fmla="*/ 51 h 186"/>
              <a:gd name="T22" fmla="*/ 62 w 206"/>
              <a:gd name="T23" fmla="*/ 22 h 186"/>
              <a:gd name="T24" fmla="*/ 96 w 206"/>
              <a:gd name="T25" fmla="*/ 0 h 186"/>
              <a:gd name="T26" fmla="*/ 91 w 206"/>
              <a:gd name="T27" fmla="*/ 0 h 186"/>
              <a:gd name="T28" fmla="*/ 84 w 206"/>
              <a:gd name="T29" fmla="*/ 0 h 186"/>
              <a:gd name="T30" fmla="*/ 59 w 206"/>
              <a:gd name="T31" fmla="*/ 11 h 186"/>
              <a:gd name="T32" fmla="*/ 37 w 206"/>
              <a:gd name="T33" fmla="*/ 27 h 186"/>
              <a:gd name="T34" fmla="*/ 18 w 206"/>
              <a:gd name="T35" fmla="*/ 47 h 186"/>
              <a:gd name="T36" fmla="*/ 6 w 206"/>
              <a:gd name="T37" fmla="*/ 70 h 186"/>
              <a:gd name="T38" fmla="*/ 0 w 206"/>
              <a:gd name="T39" fmla="*/ 99 h 186"/>
              <a:gd name="T40" fmla="*/ 10 w 206"/>
              <a:gd name="T41" fmla="*/ 128 h 186"/>
              <a:gd name="T42" fmla="*/ 31 w 206"/>
              <a:gd name="T43" fmla="*/ 151 h 186"/>
              <a:gd name="T44" fmla="*/ 56 w 206"/>
              <a:gd name="T45" fmla="*/ 169 h 186"/>
              <a:gd name="T46" fmla="*/ 84 w 206"/>
              <a:gd name="T47" fmla="*/ 182 h 186"/>
              <a:gd name="T48" fmla="*/ 117 w 206"/>
              <a:gd name="T49" fmla="*/ 186 h 186"/>
              <a:gd name="T50" fmla="*/ 125 w 206"/>
              <a:gd name="T51" fmla="*/ 185 h 186"/>
              <a:gd name="T52" fmla="*/ 133 w 206"/>
              <a:gd name="T53" fmla="*/ 184 h 186"/>
              <a:gd name="T54" fmla="*/ 141 w 206"/>
              <a:gd name="T55" fmla="*/ 182 h 186"/>
              <a:gd name="T56" fmla="*/ 148 w 206"/>
              <a:gd name="T57" fmla="*/ 180 h 186"/>
              <a:gd name="T58" fmla="*/ 152 w 206"/>
              <a:gd name="T59" fmla="*/ 179 h 186"/>
              <a:gd name="T60" fmla="*/ 155 w 206"/>
              <a:gd name="T61" fmla="*/ 178 h 186"/>
              <a:gd name="T62" fmla="*/ 154 w 206"/>
              <a:gd name="T63" fmla="*/ 178 h 186"/>
              <a:gd name="T64" fmla="*/ 152 w 206"/>
              <a:gd name="T65" fmla="*/ 179 h 186"/>
              <a:gd name="T66" fmla="*/ 169 w 206"/>
              <a:gd name="T67" fmla="*/ 170 h 186"/>
              <a:gd name="T68" fmla="*/ 185 w 206"/>
              <a:gd name="T69" fmla="*/ 158 h 186"/>
              <a:gd name="T70" fmla="*/ 198 w 206"/>
              <a:gd name="T71" fmla="*/ 143 h 186"/>
              <a:gd name="T72" fmla="*/ 206 w 206"/>
              <a:gd name="T73" fmla="*/ 126 h 18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206"/>
              <a:gd name="T112" fmla="*/ 0 h 186"/>
              <a:gd name="T113" fmla="*/ 206 w 206"/>
              <a:gd name="T114" fmla="*/ 186 h 18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206" h="186">
                <a:moveTo>
                  <a:pt x="206" y="126"/>
                </a:moveTo>
                <a:lnTo>
                  <a:pt x="182" y="133"/>
                </a:lnTo>
                <a:lnTo>
                  <a:pt x="180" y="141"/>
                </a:lnTo>
                <a:lnTo>
                  <a:pt x="177" y="147"/>
                </a:lnTo>
                <a:lnTo>
                  <a:pt x="172" y="154"/>
                </a:lnTo>
                <a:lnTo>
                  <a:pt x="166" y="159"/>
                </a:lnTo>
                <a:lnTo>
                  <a:pt x="159" y="164"/>
                </a:lnTo>
                <a:lnTo>
                  <a:pt x="153" y="169"/>
                </a:lnTo>
                <a:lnTo>
                  <a:pt x="146" y="174"/>
                </a:lnTo>
                <a:lnTo>
                  <a:pt x="140" y="179"/>
                </a:lnTo>
                <a:lnTo>
                  <a:pt x="124" y="178"/>
                </a:lnTo>
                <a:lnTo>
                  <a:pt x="109" y="175"/>
                </a:lnTo>
                <a:lnTo>
                  <a:pt x="94" y="170"/>
                </a:lnTo>
                <a:lnTo>
                  <a:pt x="80" y="163"/>
                </a:lnTo>
                <a:lnTo>
                  <a:pt x="67" y="154"/>
                </a:lnTo>
                <a:lnTo>
                  <a:pt x="55" y="144"/>
                </a:lnTo>
                <a:lnTo>
                  <a:pt x="45" y="133"/>
                </a:lnTo>
                <a:lnTo>
                  <a:pt x="35" y="121"/>
                </a:lnTo>
                <a:lnTo>
                  <a:pt x="27" y="102"/>
                </a:lnTo>
                <a:lnTo>
                  <a:pt x="25" y="84"/>
                </a:lnTo>
                <a:lnTo>
                  <a:pt x="28" y="67"/>
                </a:lnTo>
                <a:lnTo>
                  <a:pt x="36" y="51"/>
                </a:lnTo>
                <a:lnTo>
                  <a:pt x="48" y="35"/>
                </a:lnTo>
                <a:lnTo>
                  <a:pt x="62" y="22"/>
                </a:lnTo>
                <a:lnTo>
                  <a:pt x="78" y="10"/>
                </a:lnTo>
                <a:lnTo>
                  <a:pt x="96" y="0"/>
                </a:lnTo>
                <a:lnTo>
                  <a:pt x="93" y="0"/>
                </a:lnTo>
                <a:lnTo>
                  <a:pt x="91" y="0"/>
                </a:lnTo>
                <a:lnTo>
                  <a:pt x="88" y="0"/>
                </a:lnTo>
                <a:lnTo>
                  <a:pt x="84" y="0"/>
                </a:lnTo>
                <a:lnTo>
                  <a:pt x="72" y="5"/>
                </a:lnTo>
                <a:lnTo>
                  <a:pt x="59" y="11"/>
                </a:lnTo>
                <a:lnTo>
                  <a:pt x="48" y="19"/>
                </a:lnTo>
                <a:lnTo>
                  <a:pt x="37" y="27"/>
                </a:lnTo>
                <a:lnTo>
                  <a:pt x="27" y="37"/>
                </a:lnTo>
                <a:lnTo>
                  <a:pt x="18" y="47"/>
                </a:lnTo>
                <a:lnTo>
                  <a:pt x="11" y="58"/>
                </a:lnTo>
                <a:lnTo>
                  <a:pt x="6" y="70"/>
                </a:lnTo>
                <a:lnTo>
                  <a:pt x="2" y="84"/>
                </a:lnTo>
                <a:lnTo>
                  <a:pt x="0" y="99"/>
                </a:lnTo>
                <a:lnTo>
                  <a:pt x="3" y="115"/>
                </a:lnTo>
                <a:lnTo>
                  <a:pt x="10" y="128"/>
                </a:lnTo>
                <a:lnTo>
                  <a:pt x="20" y="140"/>
                </a:lnTo>
                <a:lnTo>
                  <a:pt x="31" y="151"/>
                </a:lnTo>
                <a:lnTo>
                  <a:pt x="43" y="161"/>
                </a:lnTo>
                <a:lnTo>
                  <a:pt x="56" y="169"/>
                </a:lnTo>
                <a:lnTo>
                  <a:pt x="70" y="176"/>
                </a:lnTo>
                <a:lnTo>
                  <a:pt x="84" y="182"/>
                </a:lnTo>
                <a:lnTo>
                  <a:pt x="100" y="185"/>
                </a:lnTo>
                <a:lnTo>
                  <a:pt x="117" y="186"/>
                </a:lnTo>
                <a:lnTo>
                  <a:pt x="121" y="186"/>
                </a:lnTo>
                <a:lnTo>
                  <a:pt x="125" y="185"/>
                </a:lnTo>
                <a:lnTo>
                  <a:pt x="130" y="184"/>
                </a:lnTo>
                <a:lnTo>
                  <a:pt x="133" y="184"/>
                </a:lnTo>
                <a:lnTo>
                  <a:pt x="137" y="183"/>
                </a:lnTo>
                <a:lnTo>
                  <a:pt x="141" y="182"/>
                </a:lnTo>
                <a:lnTo>
                  <a:pt x="145" y="181"/>
                </a:lnTo>
                <a:lnTo>
                  <a:pt x="148" y="180"/>
                </a:lnTo>
                <a:lnTo>
                  <a:pt x="151" y="179"/>
                </a:lnTo>
                <a:lnTo>
                  <a:pt x="152" y="179"/>
                </a:lnTo>
                <a:lnTo>
                  <a:pt x="154" y="179"/>
                </a:lnTo>
                <a:lnTo>
                  <a:pt x="155" y="178"/>
                </a:lnTo>
                <a:lnTo>
                  <a:pt x="154" y="178"/>
                </a:lnTo>
                <a:lnTo>
                  <a:pt x="153" y="179"/>
                </a:lnTo>
                <a:lnTo>
                  <a:pt x="152" y="179"/>
                </a:lnTo>
                <a:lnTo>
                  <a:pt x="161" y="175"/>
                </a:lnTo>
                <a:lnTo>
                  <a:pt x="169" y="170"/>
                </a:lnTo>
                <a:lnTo>
                  <a:pt x="178" y="164"/>
                </a:lnTo>
                <a:lnTo>
                  <a:pt x="185" y="158"/>
                </a:lnTo>
                <a:lnTo>
                  <a:pt x="191" y="151"/>
                </a:lnTo>
                <a:lnTo>
                  <a:pt x="198" y="143"/>
                </a:lnTo>
                <a:lnTo>
                  <a:pt x="202" y="135"/>
                </a:lnTo>
                <a:lnTo>
                  <a:pt x="206" y="126"/>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7" name="Freeform 93"/>
          <xdr:cNvSpPr>
            <a:spLocks/>
          </xdr:cNvSpPr>
        </xdr:nvSpPr>
        <xdr:spPr bwMode="auto">
          <a:xfrm>
            <a:off x="60" y="101"/>
            <a:ext cx="7" cy="8"/>
          </a:xfrm>
          <a:custGeom>
            <a:avLst/>
            <a:gdLst>
              <a:gd name="T0" fmla="*/ 90 w 117"/>
              <a:gd name="T1" fmla="*/ 63 h 122"/>
              <a:gd name="T2" fmla="*/ 92 w 117"/>
              <a:gd name="T3" fmla="*/ 72 h 122"/>
              <a:gd name="T4" fmla="*/ 91 w 117"/>
              <a:gd name="T5" fmla="*/ 80 h 122"/>
              <a:gd name="T6" fmla="*/ 88 w 117"/>
              <a:gd name="T7" fmla="*/ 88 h 122"/>
              <a:gd name="T8" fmla="*/ 82 w 117"/>
              <a:gd name="T9" fmla="*/ 96 h 122"/>
              <a:gd name="T10" fmla="*/ 76 w 117"/>
              <a:gd name="T11" fmla="*/ 103 h 122"/>
              <a:gd name="T12" fmla="*/ 69 w 117"/>
              <a:gd name="T13" fmla="*/ 109 h 122"/>
              <a:gd name="T14" fmla="*/ 61 w 117"/>
              <a:gd name="T15" fmla="*/ 115 h 122"/>
              <a:gd name="T16" fmla="*/ 54 w 117"/>
              <a:gd name="T17" fmla="*/ 122 h 122"/>
              <a:gd name="T18" fmla="*/ 57 w 117"/>
              <a:gd name="T19" fmla="*/ 122 h 122"/>
              <a:gd name="T20" fmla="*/ 60 w 117"/>
              <a:gd name="T21" fmla="*/ 122 h 122"/>
              <a:gd name="T22" fmla="*/ 64 w 117"/>
              <a:gd name="T23" fmla="*/ 122 h 122"/>
              <a:gd name="T24" fmla="*/ 67 w 117"/>
              <a:gd name="T25" fmla="*/ 121 h 122"/>
              <a:gd name="T26" fmla="*/ 75 w 117"/>
              <a:gd name="T27" fmla="*/ 116 h 122"/>
              <a:gd name="T28" fmla="*/ 84 w 117"/>
              <a:gd name="T29" fmla="*/ 110 h 122"/>
              <a:gd name="T30" fmla="*/ 91 w 117"/>
              <a:gd name="T31" fmla="*/ 105 h 122"/>
              <a:gd name="T32" fmla="*/ 97 w 117"/>
              <a:gd name="T33" fmla="*/ 98 h 122"/>
              <a:gd name="T34" fmla="*/ 103 w 117"/>
              <a:gd name="T35" fmla="*/ 92 h 122"/>
              <a:gd name="T36" fmla="*/ 109 w 117"/>
              <a:gd name="T37" fmla="*/ 84 h 122"/>
              <a:gd name="T38" fmla="*/ 113 w 117"/>
              <a:gd name="T39" fmla="*/ 76 h 122"/>
              <a:gd name="T40" fmla="*/ 117 w 117"/>
              <a:gd name="T41" fmla="*/ 68 h 122"/>
              <a:gd name="T42" fmla="*/ 114 w 117"/>
              <a:gd name="T43" fmla="*/ 54 h 122"/>
              <a:gd name="T44" fmla="*/ 108 w 117"/>
              <a:gd name="T45" fmla="*/ 41 h 122"/>
              <a:gd name="T46" fmla="*/ 98 w 117"/>
              <a:gd name="T47" fmla="*/ 30 h 122"/>
              <a:gd name="T48" fmla="*/ 88 w 117"/>
              <a:gd name="T49" fmla="*/ 19 h 122"/>
              <a:gd name="T50" fmla="*/ 75 w 117"/>
              <a:gd name="T51" fmla="*/ 11 h 122"/>
              <a:gd name="T52" fmla="*/ 61 w 117"/>
              <a:gd name="T53" fmla="*/ 5 h 122"/>
              <a:gd name="T54" fmla="*/ 48 w 117"/>
              <a:gd name="T55" fmla="*/ 1 h 122"/>
              <a:gd name="T56" fmla="*/ 33 w 117"/>
              <a:gd name="T57" fmla="*/ 0 h 122"/>
              <a:gd name="T58" fmla="*/ 29 w 117"/>
              <a:gd name="T59" fmla="*/ 0 h 122"/>
              <a:gd name="T60" fmla="*/ 25 w 117"/>
              <a:gd name="T61" fmla="*/ 1 h 122"/>
              <a:gd name="T62" fmla="*/ 21 w 117"/>
              <a:gd name="T63" fmla="*/ 2 h 122"/>
              <a:gd name="T64" fmla="*/ 16 w 117"/>
              <a:gd name="T65" fmla="*/ 2 h 122"/>
              <a:gd name="T66" fmla="*/ 12 w 117"/>
              <a:gd name="T67" fmla="*/ 3 h 122"/>
              <a:gd name="T68" fmla="*/ 8 w 117"/>
              <a:gd name="T69" fmla="*/ 4 h 122"/>
              <a:gd name="T70" fmla="*/ 4 w 117"/>
              <a:gd name="T71" fmla="*/ 5 h 122"/>
              <a:gd name="T72" fmla="*/ 0 w 117"/>
              <a:gd name="T73" fmla="*/ 6 h 122"/>
              <a:gd name="T74" fmla="*/ 14 w 117"/>
              <a:gd name="T75" fmla="*/ 6 h 122"/>
              <a:gd name="T76" fmla="*/ 29 w 117"/>
              <a:gd name="T77" fmla="*/ 8 h 122"/>
              <a:gd name="T78" fmla="*/ 43 w 117"/>
              <a:gd name="T79" fmla="*/ 12 h 122"/>
              <a:gd name="T80" fmla="*/ 55 w 117"/>
              <a:gd name="T81" fmla="*/ 19 h 122"/>
              <a:gd name="T82" fmla="*/ 66 w 117"/>
              <a:gd name="T83" fmla="*/ 28 h 122"/>
              <a:gd name="T84" fmla="*/ 76 w 117"/>
              <a:gd name="T85" fmla="*/ 38 h 122"/>
              <a:gd name="T86" fmla="*/ 84 w 117"/>
              <a:gd name="T87" fmla="*/ 50 h 122"/>
              <a:gd name="T88" fmla="*/ 90 w 117"/>
              <a:gd name="T89" fmla="*/ 63 h 122"/>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17"/>
              <a:gd name="T136" fmla="*/ 0 h 122"/>
              <a:gd name="T137" fmla="*/ 117 w 117"/>
              <a:gd name="T138" fmla="*/ 122 h 122"/>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17" h="122">
                <a:moveTo>
                  <a:pt x="90" y="63"/>
                </a:moveTo>
                <a:lnTo>
                  <a:pt x="92" y="72"/>
                </a:lnTo>
                <a:lnTo>
                  <a:pt x="91" y="80"/>
                </a:lnTo>
                <a:lnTo>
                  <a:pt x="88" y="88"/>
                </a:lnTo>
                <a:lnTo>
                  <a:pt x="82" y="96"/>
                </a:lnTo>
                <a:lnTo>
                  <a:pt x="76" y="103"/>
                </a:lnTo>
                <a:lnTo>
                  <a:pt x="69" y="109"/>
                </a:lnTo>
                <a:lnTo>
                  <a:pt x="61" y="115"/>
                </a:lnTo>
                <a:lnTo>
                  <a:pt x="54" y="122"/>
                </a:lnTo>
                <a:lnTo>
                  <a:pt x="57" y="122"/>
                </a:lnTo>
                <a:lnTo>
                  <a:pt x="60" y="122"/>
                </a:lnTo>
                <a:lnTo>
                  <a:pt x="64" y="122"/>
                </a:lnTo>
                <a:lnTo>
                  <a:pt x="67" y="121"/>
                </a:lnTo>
                <a:lnTo>
                  <a:pt x="75" y="116"/>
                </a:lnTo>
                <a:lnTo>
                  <a:pt x="84" y="110"/>
                </a:lnTo>
                <a:lnTo>
                  <a:pt x="91" y="105"/>
                </a:lnTo>
                <a:lnTo>
                  <a:pt x="97" y="98"/>
                </a:lnTo>
                <a:lnTo>
                  <a:pt x="103" y="92"/>
                </a:lnTo>
                <a:lnTo>
                  <a:pt x="109" y="84"/>
                </a:lnTo>
                <a:lnTo>
                  <a:pt x="113" y="76"/>
                </a:lnTo>
                <a:lnTo>
                  <a:pt x="117" y="68"/>
                </a:lnTo>
                <a:lnTo>
                  <a:pt x="114" y="54"/>
                </a:lnTo>
                <a:lnTo>
                  <a:pt x="108" y="41"/>
                </a:lnTo>
                <a:lnTo>
                  <a:pt x="98" y="30"/>
                </a:lnTo>
                <a:lnTo>
                  <a:pt x="88" y="19"/>
                </a:lnTo>
                <a:lnTo>
                  <a:pt x="75" y="11"/>
                </a:lnTo>
                <a:lnTo>
                  <a:pt x="61" y="5"/>
                </a:lnTo>
                <a:lnTo>
                  <a:pt x="48" y="1"/>
                </a:lnTo>
                <a:lnTo>
                  <a:pt x="33" y="0"/>
                </a:lnTo>
                <a:lnTo>
                  <a:pt x="29" y="0"/>
                </a:lnTo>
                <a:lnTo>
                  <a:pt x="25" y="1"/>
                </a:lnTo>
                <a:lnTo>
                  <a:pt x="21" y="2"/>
                </a:lnTo>
                <a:lnTo>
                  <a:pt x="16" y="2"/>
                </a:lnTo>
                <a:lnTo>
                  <a:pt x="12" y="3"/>
                </a:lnTo>
                <a:lnTo>
                  <a:pt x="8" y="4"/>
                </a:lnTo>
                <a:lnTo>
                  <a:pt x="4" y="5"/>
                </a:lnTo>
                <a:lnTo>
                  <a:pt x="0" y="6"/>
                </a:lnTo>
                <a:lnTo>
                  <a:pt x="14" y="6"/>
                </a:lnTo>
                <a:lnTo>
                  <a:pt x="29" y="8"/>
                </a:lnTo>
                <a:lnTo>
                  <a:pt x="43" y="12"/>
                </a:lnTo>
                <a:lnTo>
                  <a:pt x="55" y="19"/>
                </a:lnTo>
                <a:lnTo>
                  <a:pt x="66" y="28"/>
                </a:lnTo>
                <a:lnTo>
                  <a:pt x="76" y="38"/>
                </a:lnTo>
                <a:lnTo>
                  <a:pt x="84" y="50"/>
                </a:lnTo>
                <a:lnTo>
                  <a:pt x="90" y="63"/>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8" name="Freeform 94"/>
          <xdr:cNvSpPr>
            <a:spLocks/>
          </xdr:cNvSpPr>
        </xdr:nvSpPr>
        <xdr:spPr bwMode="auto">
          <a:xfrm>
            <a:off x="63" y="110"/>
            <a:ext cx="1" cy="1"/>
          </a:xfrm>
          <a:custGeom>
            <a:avLst/>
            <a:gdLst>
              <a:gd name="T0" fmla="*/ 8 w 8"/>
              <a:gd name="T1" fmla="*/ 0 h 2"/>
              <a:gd name="T2" fmla="*/ 6 w 8"/>
              <a:gd name="T3" fmla="*/ 1 h 2"/>
              <a:gd name="T4" fmla="*/ 4 w 8"/>
              <a:gd name="T5" fmla="*/ 1 h 2"/>
              <a:gd name="T6" fmla="*/ 2 w 8"/>
              <a:gd name="T7" fmla="*/ 1 h 2"/>
              <a:gd name="T8" fmla="*/ 0 w 8"/>
              <a:gd name="T9" fmla="*/ 2 h 2"/>
              <a:gd name="T10" fmla="*/ 0 w 8"/>
              <a:gd name="T11" fmla="*/ 2 h 2"/>
              <a:gd name="T12" fmla="*/ 0 w 8"/>
              <a:gd name="T13" fmla="*/ 2 h 2"/>
              <a:gd name="T14" fmla="*/ 0 w 8"/>
              <a:gd name="T15" fmla="*/ 2 h 2"/>
              <a:gd name="T16" fmla="*/ 0 w 8"/>
              <a:gd name="T17" fmla="*/ 2 h 2"/>
              <a:gd name="T18" fmla="*/ 2 w 8"/>
              <a:gd name="T19" fmla="*/ 2 h 2"/>
              <a:gd name="T20" fmla="*/ 4 w 8"/>
              <a:gd name="T21" fmla="*/ 1 h 2"/>
              <a:gd name="T22" fmla="*/ 6 w 8"/>
              <a:gd name="T23" fmla="*/ 1 h 2"/>
              <a:gd name="T24" fmla="*/ 8 w 8"/>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8"/>
              <a:gd name="T40" fmla="*/ 0 h 2"/>
              <a:gd name="T41" fmla="*/ 8 w 8"/>
              <a:gd name="T42" fmla="*/ 2 h 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8" h="2">
                <a:moveTo>
                  <a:pt x="8" y="0"/>
                </a:moveTo>
                <a:lnTo>
                  <a:pt x="6" y="1"/>
                </a:lnTo>
                <a:lnTo>
                  <a:pt x="4" y="1"/>
                </a:lnTo>
                <a:lnTo>
                  <a:pt x="2" y="1"/>
                </a:lnTo>
                <a:lnTo>
                  <a:pt x="0" y="2"/>
                </a:lnTo>
                <a:lnTo>
                  <a:pt x="2" y="2"/>
                </a:lnTo>
                <a:lnTo>
                  <a:pt x="4" y="1"/>
                </a:lnTo>
                <a:lnTo>
                  <a:pt x="6" y="1"/>
                </a:lnTo>
                <a:lnTo>
                  <a:pt x="8"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69" name="Freeform 95"/>
          <xdr:cNvSpPr>
            <a:spLocks/>
          </xdr:cNvSpPr>
        </xdr:nvSpPr>
        <xdr:spPr bwMode="auto">
          <a:xfrm>
            <a:off x="64" y="71"/>
            <a:ext cx="65" cy="96"/>
          </a:xfrm>
          <a:custGeom>
            <a:avLst/>
            <a:gdLst>
              <a:gd name="T0" fmla="*/ 834 w 1039"/>
              <a:gd name="T1" fmla="*/ 1140 h 1441"/>
              <a:gd name="T2" fmla="*/ 813 w 1039"/>
              <a:gd name="T3" fmla="*/ 918 h 1441"/>
              <a:gd name="T4" fmla="*/ 854 w 1039"/>
              <a:gd name="T5" fmla="*/ 561 h 1441"/>
              <a:gd name="T6" fmla="*/ 887 w 1039"/>
              <a:gd name="T7" fmla="*/ 458 h 1441"/>
              <a:gd name="T8" fmla="*/ 1018 w 1039"/>
              <a:gd name="T9" fmla="*/ 122 h 1441"/>
              <a:gd name="T10" fmla="*/ 883 w 1039"/>
              <a:gd name="T11" fmla="*/ 2 h 1441"/>
              <a:gd name="T12" fmla="*/ 646 w 1039"/>
              <a:gd name="T13" fmla="*/ 179 h 1441"/>
              <a:gd name="T14" fmla="*/ 575 w 1039"/>
              <a:gd name="T15" fmla="*/ 330 h 1441"/>
              <a:gd name="T16" fmla="*/ 508 w 1039"/>
              <a:gd name="T17" fmla="*/ 306 h 1441"/>
              <a:gd name="T18" fmla="*/ 339 w 1039"/>
              <a:gd name="T19" fmla="*/ 115 h 1441"/>
              <a:gd name="T20" fmla="*/ 147 w 1039"/>
              <a:gd name="T21" fmla="*/ 44 h 1441"/>
              <a:gd name="T22" fmla="*/ 15 w 1039"/>
              <a:gd name="T23" fmla="*/ 50 h 1441"/>
              <a:gd name="T24" fmla="*/ 175 w 1039"/>
              <a:gd name="T25" fmla="*/ 409 h 1441"/>
              <a:gd name="T26" fmla="*/ 217 w 1039"/>
              <a:gd name="T27" fmla="*/ 698 h 1441"/>
              <a:gd name="T28" fmla="*/ 214 w 1039"/>
              <a:gd name="T29" fmla="*/ 955 h 1441"/>
              <a:gd name="T30" fmla="*/ 158 w 1039"/>
              <a:gd name="T31" fmla="*/ 1144 h 1441"/>
              <a:gd name="T32" fmla="*/ 35 w 1039"/>
              <a:gd name="T33" fmla="*/ 1345 h 1441"/>
              <a:gd name="T34" fmla="*/ 51 w 1039"/>
              <a:gd name="T35" fmla="*/ 1390 h 1441"/>
              <a:gd name="T36" fmla="*/ 148 w 1039"/>
              <a:gd name="T37" fmla="*/ 1194 h 1441"/>
              <a:gd name="T38" fmla="*/ 245 w 1039"/>
              <a:gd name="T39" fmla="*/ 947 h 1441"/>
              <a:gd name="T40" fmla="*/ 241 w 1039"/>
              <a:gd name="T41" fmla="*/ 704 h 1441"/>
              <a:gd name="T42" fmla="*/ 282 w 1039"/>
              <a:gd name="T43" fmla="*/ 470 h 1441"/>
              <a:gd name="T44" fmla="*/ 289 w 1039"/>
              <a:gd name="T45" fmla="*/ 423 h 1441"/>
              <a:gd name="T46" fmla="*/ 105 w 1039"/>
              <a:gd name="T47" fmla="*/ 272 h 1441"/>
              <a:gd name="T48" fmla="*/ 50 w 1039"/>
              <a:gd name="T49" fmla="*/ 28 h 1441"/>
              <a:gd name="T50" fmla="*/ 217 w 1039"/>
              <a:gd name="T51" fmla="*/ 95 h 1441"/>
              <a:gd name="T52" fmla="*/ 352 w 1039"/>
              <a:gd name="T53" fmla="*/ 212 h 1441"/>
              <a:gd name="T54" fmla="*/ 422 w 1039"/>
              <a:gd name="T55" fmla="*/ 465 h 1441"/>
              <a:gd name="T56" fmla="*/ 426 w 1039"/>
              <a:gd name="T57" fmla="*/ 271 h 1441"/>
              <a:gd name="T58" fmla="*/ 572 w 1039"/>
              <a:gd name="T59" fmla="*/ 381 h 1441"/>
              <a:gd name="T60" fmla="*/ 649 w 1039"/>
              <a:gd name="T61" fmla="*/ 325 h 1441"/>
              <a:gd name="T62" fmla="*/ 675 w 1039"/>
              <a:gd name="T63" fmla="*/ 402 h 1441"/>
              <a:gd name="T64" fmla="*/ 718 w 1039"/>
              <a:gd name="T65" fmla="*/ 117 h 1441"/>
              <a:gd name="T66" fmla="*/ 805 w 1039"/>
              <a:gd name="T67" fmla="*/ 46 h 1441"/>
              <a:gd name="T68" fmla="*/ 987 w 1039"/>
              <a:gd name="T69" fmla="*/ 78 h 1441"/>
              <a:gd name="T70" fmla="*/ 944 w 1039"/>
              <a:gd name="T71" fmla="*/ 249 h 1441"/>
              <a:gd name="T72" fmla="*/ 895 w 1039"/>
              <a:gd name="T73" fmla="*/ 387 h 1441"/>
              <a:gd name="T74" fmla="*/ 782 w 1039"/>
              <a:gd name="T75" fmla="*/ 548 h 1441"/>
              <a:gd name="T76" fmla="*/ 820 w 1039"/>
              <a:gd name="T77" fmla="*/ 659 h 1441"/>
              <a:gd name="T78" fmla="*/ 798 w 1039"/>
              <a:gd name="T79" fmla="*/ 878 h 1441"/>
              <a:gd name="T80" fmla="*/ 763 w 1039"/>
              <a:gd name="T81" fmla="*/ 758 h 1441"/>
              <a:gd name="T82" fmla="*/ 682 w 1039"/>
              <a:gd name="T83" fmla="*/ 960 h 1441"/>
              <a:gd name="T84" fmla="*/ 647 w 1039"/>
              <a:gd name="T85" fmla="*/ 949 h 1441"/>
              <a:gd name="T86" fmla="*/ 545 w 1039"/>
              <a:gd name="T87" fmla="*/ 1080 h 1441"/>
              <a:gd name="T88" fmla="*/ 609 w 1039"/>
              <a:gd name="T89" fmla="*/ 974 h 1441"/>
              <a:gd name="T90" fmla="*/ 565 w 1039"/>
              <a:gd name="T91" fmla="*/ 953 h 1441"/>
              <a:gd name="T92" fmla="*/ 515 w 1039"/>
              <a:gd name="T93" fmla="*/ 950 h 1441"/>
              <a:gd name="T94" fmla="*/ 428 w 1039"/>
              <a:gd name="T95" fmla="*/ 936 h 1441"/>
              <a:gd name="T96" fmla="*/ 415 w 1039"/>
              <a:gd name="T97" fmla="*/ 968 h 1441"/>
              <a:gd name="T98" fmla="*/ 432 w 1039"/>
              <a:gd name="T99" fmla="*/ 1084 h 1441"/>
              <a:gd name="T100" fmla="*/ 365 w 1039"/>
              <a:gd name="T101" fmla="*/ 923 h 1441"/>
              <a:gd name="T102" fmla="*/ 306 w 1039"/>
              <a:gd name="T103" fmla="*/ 955 h 1441"/>
              <a:gd name="T104" fmla="*/ 252 w 1039"/>
              <a:gd name="T105" fmla="*/ 758 h 1441"/>
              <a:gd name="T106" fmla="*/ 313 w 1039"/>
              <a:gd name="T107" fmla="*/ 1004 h 1441"/>
              <a:gd name="T108" fmla="*/ 396 w 1039"/>
              <a:gd name="T109" fmla="*/ 1110 h 1441"/>
              <a:gd name="T110" fmla="*/ 470 w 1039"/>
              <a:gd name="T111" fmla="*/ 1160 h 1441"/>
              <a:gd name="T112" fmla="*/ 611 w 1039"/>
              <a:gd name="T113" fmla="*/ 1105 h 1441"/>
              <a:gd name="T114" fmla="*/ 727 w 1039"/>
              <a:gd name="T115" fmla="*/ 993 h 1441"/>
              <a:gd name="T116" fmla="*/ 817 w 1039"/>
              <a:gd name="T117" fmla="*/ 1151 h 1441"/>
              <a:gd name="T118" fmla="*/ 894 w 1039"/>
              <a:gd name="T119" fmla="*/ 1282 h 1441"/>
              <a:gd name="T120" fmla="*/ 1009 w 1039"/>
              <a:gd name="T121" fmla="*/ 1441 h 144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39"/>
              <a:gd name="T184" fmla="*/ 0 h 1441"/>
              <a:gd name="T185" fmla="*/ 1039 w 1039"/>
              <a:gd name="T186" fmla="*/ 1441 h 144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39" h="1441">
                <a:moveTo>
                  <a:pt x="970" y="1331"/>
                </a:moveTo>
                <a:lnTo>
                  <a:pt x="956" y="1316"/>
                </a:lnTo>
                <a:lnTo>
                  <a:pt x="947" y="1301"/>
                </a:lnTo>
                <a:lnTo>
                  <a:pt x="939" y="1286"/>
                </a:lnTo>
                <a:lnTo>
                  <a:pt x="934" y="1269"/>
                </a:lnTo>
                <a:lnTo>
                  <a:pt x="929" y="1253"/>
                </a:lnTo>
                <a:lnTo>
                  <a:pt x="924" y="1236"/>
                </a:lnTo>
                <a:lnTo>
                  <a:pt x="917" y="1220"/>
                </a:lnTo>
                <a:lnTo>
                  <a:pt x="909" y="1204"/>
                </a:lnTo>
                <a:lnTo>
                  <a:pt x="896" y="1188"/>
                </a:lnTo>
                <a:lnTo>
                  <a:pt x="882" y="1174"/>
                </a:lnTo>
                <a:lnTo>
                  <a:pt x="866" y="1162"/>
                </a:lnTo>
                <a:lnTo>
                  <a:pt x="850" y="1151"/>
                </a:lnTo>
                <a:lnTo>
                  <a:pt x="834" y="1140"/>
                </a:lnTo>
                <a:lnTo>
                  <a:pt x="820" y="1128"/>
                </a:lnTo>
                <a:lnTo>
                  <a:pt x="808" y="1113"/>
                </a:lnTo>
                <a:lnTo>
                  <a:pt x="799" y="1096"/>
                </a:lnTo>
                <a:lnTo>
                  <a:pt x="787" y="1058"/>
                </a:lnTo>
                <a:lnTo>
                  <a:pt x="780" y="1018"/>
                </a:lnTo>
                <a:lnTo>
                  <a:pt x="778" y="978"/>
                </a:lnTo>
                <a:lnTo>
                  <a:pt x="782" y="938"/>
                </a:lnTo>
                <a:lnTo>
                  <a:pt x="784" y="934"/>
                </a:lnTo>
                <a:lnTo>
                  <a:pt x="787" y="930"/>
                </a:lnTo>
                <a:lnTo>
                  <a:pt x="791" y="927"/>
                </a:lnTo>
                <a:lnTo>
                  <a:pt x="797" y="925"/>
                </a:lnTo>
                <a:lnTo>
                  <a:pt x="802" y="923"/>
                </a:lnTo>
                <a:lnTo>
                  <a:pt x="808" y="921"/>
                </a:lnTo>
                <a:lnTo>
                  <a:pt x="813" y="918"/>
                </a:lnTo>
                <a:lnTo>
                  <a:pt x="819" y="915"/>
                </a:lnTo>
                <a:lnTo>
                  <a:pt x="844" y="890"/>
                </a:lnTo>
                <a:lnTo>
                  <a:pt x="860" y="861"/>
                </a:lnTo>
                <a:lnTo>
                  <a:pt x="866" y="830"/>
                </a:lnTo>
                <a:lnTo>
                  <a:pt x="867" y="796"/>
                </a:lnTo>
                <a:lnTo>
                  <a:pt x="863" y="762"/>
                </a:lnTo>
                <a:lnTo>
                  <a:pt x="856" y="729"/>
                </a:lnTo>
                <a:lnTo>
                  <a:pt x="848" y="697"/>
                </a:lnTo>
                <a:lnTo>
                  <a:pt x="842" y="667"/>
                </a:lnTo>
                <a:lnTo>
                  <a:pt x="841" y="643"/>
                </a:lnTo>
                <a:lnTo>
                  <a:pt x="845" y="620"/>
                </a:lnTo>
                <a:lnTo>
                  <a:pt x="851" y="597"/>
                </a:lnTo>
                <a:lnTo>
                  <a:pt x="855" y="573"/>
                </a:lnTo>
                <a:lnTo>
                  <a:pt x="854" y="561"/>
                </a:lnTo>
                <a:lnTo>
                  <a:pt x="851" y="551"/>
                </a:lnTo>
                <a:lnTo>
                  <a:pt x="846" y="541"/>
                </a:lnTo>
                <a:lnTo>
                  <a:pt x="840" y="532"/>
                </a:lnTo>
                <a:lnTo>
                  <a:pt x="833" y="523"/>
                </a:lnTo>
                <a:lnTo>
                  <a:pt x="829" y="514"/>
                </a:lnTo>
                <a:lnTo>
                  <a:pt x="827" y="505"/>
                </a:lnTo>
                <a:lnTo>
                  <a:pt x="829" y="495"/>
                </a:lnTo>
                <a:lnTo>
                  <a:pt x="833" y="487"/>
                </a:lnTo>
                <a:lnTo>
                  <a:pt x="840" y="480"/>
                </a:lnTo>
                <a:lnTo>
                  <a:pt x="848" y="475"/>
                </a:lnTo>
                <a:lnTo>
                  <a:pt x="858" y="470"/>
                </a:lnTo>
                <a:lnTo>
                  <a:pt x="867" y="466"/>
                </a:lnTo>
                <a:lnTo>
                  <a:pt x="876" y="462"/>
                </a:lnTo>
                <a:lnTo>
                  <a:pt x="887" y="458"/>
                </a:lnTo>
                <a:lnTo>
                  <a:pt x="895" y="452"/>
                </a:lnTo>
                <a:lnTo>
                  <a:pt x="916" y="431"/>
                </a:lnTo>
                <a:lnTo>
                  <a:pt x="933" y="409"/>
                </a:lnTo>
                <a:lnTo>
                  <a:pt x="946" y="385"/>
                </a:lnTo>
                <a:lnTo>
                  <a:pt x="955" y="360"/>
                </a:lnTo>
                <a:lnTo>
                  <a:pt x="961" y="333"/>
                </a:lnTo>
                <a:lnTo>
                  <a:pt x="965" y="304"/>
                </a:lnTo>
                <a:lnTo>
                  <a:pt x="967" y="276"/>
                </a:lnTo>
                <a:lnTo>
                  <a:pt x="968" y="246"/>
                </a:lnTo>
                <a:lnTo>
                  <a:pt x="972" y="220"/>
                </a:lnTo>
                <a:lnTo>
                  <a:pt x="981" y="195"/>
                </a:lnTo>
                <a:lnTo>
                  <a:pt x="994" y="171"/>
                </a:lnTo>
                <a:lnTo>
                  <a:pt x="1008" y="146"/>
                </a:lnTo>
                <a:lnTo>
                  <a:pt x="1018" y="122"/>
                </a:lnTo>
                <a:lnTo>
                  <a:pt x="1023" y="97"/>
                </a:lnTo>
                <a:lnTo>
                  <a:pt x="1021" y="71"/>
                </a:lnTo>
                <a:lnTo>
                  <a:pt x="1008" y="43"/>
                </a:lnTo>
                <a:lnTo>
                  <a:pt x="1001" y="34"/>
                </a:lnTo>
                <a:lnTo>
                  <a:pt x="994" y="27"/>
                </a:lnTo>
                <a:lnTo>
                  <a:pt x="986" y="20"/>
                </a:lnTo>
                <a:lnTo>
                  <a:pt x="977" y="14"/>
                </a:lnTo>
                <a:lnTo>
                  <a:pt x="968" y="9"/>
                </a:lnTo>
                <a:lnTo>
                  <a:pt x="958" y="5"/>
                </a:lnTo>
                <a:lnTo>
                  <a:pt x="949" y="2"/>
                </a:lnTo>
                <a:lnTo>
                  <a:pt x="938" y="1"/>
                </a:lnTo>
                <a:lnTo>
                  <a:pt x="919" y="0"/>
                </a:lnTo>
                <a:lnTo>
                  <a:pt x="901" y="1"/>
                </a:lnTo>
                <a:lnTo>
                  <a:pt x="883" y="2"/>
                </a:lnTo>
                <a:lnTo>
                  <a:pt x="864" y="5"/>
                </a:lnTo>
                <a:lnTo>
                  <a:pt x="846" y="9"/>
                </a:lnTo>
                <a:lnTo>
                  <a:pt x="828" y="14"/>
                </a:lnTo>
                <a:lnTo>
                  <a:pt x="811" y="20"/>
                </a:lnTo>
                <a:lnTo>
                  <a:pt x="795" y="26"/>
                </a:lnTo>
                <a:lnTo>
                  <a:pt x="771" y="38"/>
                </a:lnTo>
                <a:lnTo>
                  <a:pt x="749" y="52"/>
                </a:lnTo>
                <a:lnTo>
                  <a:pt x="729" y="69"/>
                </a:lnTo>
                <a:lnTo>
                  <a:pt x="711" y="87"/>
                </a:lnTo>
                <a:lnTo>
                  <a:pt x="693" y="107"/>
                </a:lnTo>
                <a:lnTo>
                  <a:pt x="677" y="127"/>
                </a:lnTo>
                <a:lnTo>
                  <a:pt x="663" y="148"/>
                </a:lnTo>
                <a:lnTo>
                  <a:pt x="651" y="169"/>
                </a:lnTo>
                <a:lnTo>
                  <a:pt x="646" y="179"/>
                </a:lnTo>
                <a:lnTo>
                  <a:pt x="640" y="190"/>
                </a:lnTo>
                <a:lnTo>
                  <a:pt x="636" y="201"/>
                </a:lnTo>
                <a:lnTo>
                  <a:pt x="632" y="211"/>
                </a:lnTo>
                <a:lnTo>
                  <a:pt x="628" y="222"/>
                </a:lnTo>
                <a:lnTo>
                  <a:pt x="622" y="233"/>
                </a:lnTo>
                <a:lnTo>
                  <a:pt x="616" y="243"/>
                </a:lnTo>
                <a:lnTo>
                  <a:pt x="609" y="253"/>
                </a:lnTo>
                <a:lnTo>
                  <a:pt x="601" y="262"/>
                </a:lnTo>
                <a:lnTo>
                  <a:pt x="594" y="272"/>
                </a:lnTo>
                <a:lnTo>
                  <a:pt x="588" y="282"/>
                </a:lnTo>
                <a:lnTo>
                  <a:pt x="583" y="293"/>
                </a:lnTo>
                <a:lnTo>
                  <a:pt x="578" y="304"/>
                </a:lnTo>
                <a:lnTo>
                  <a:pt x="576" y="317"/>
                </a:lnTo>
                <a:lnTo>
                  <a:pt x="575" y="330"/>
                </a:lnTo>
                <a:lnTo>
                  <a:pt x="576" y="343"/>
                </a:lnTo>
                <a:lnTo>
                  <a:pt x="573" y="346"/>
                </a:lnTo>
                <a:lnTo>
                  <a:pt x="569" y="348"/>
                </a:lnTo>
                <a:lnTo>
                  <a:pt x="565" y="350"/>
                </a:lnTo>
                <a:lnTo>
                  <a:pt x="560" y="351"/>
                </a:lnTo>
                <a:lnTo>
                  <a:pt x="556" y="352"/>
                </a:lnTo>
                <a:lnTo>
                  <a:pt x="552" y="353"/>
                </a:lnTo>
                <a:lnTo>
                  <a:pt x="547" y="354"/>
                </a:lnTo>
                <a:lnTo>
                  <a:pt x="543" y="355"/>
                </a:lnTo>
                <a:lnTo>
                  <a:pt x="534" y="348"/>
                </a:lnTo>
                <a:lnTo>
                  <a:pt x="528" y="340"/>
                </a:lnTo>
                <a:lnTo>
                  <a:pt x="523" y="332"/>
                </a:lnTo>
                <a:lnTo>
                  <a:pt x="519" y="323"/>
                </a:lnTo>
                <a:lnTo>
                  <a:pt x="508" y="306"/>
                </a:lnTo>
                <a:lnTo>
                  <a:pt x="494" y="291"/>
                </a:lnTo>
                <a:lnTo>
                  <a:pt x="480" y="278"/>
                </a:lnTo>
                <a:lnTo>
                  <a:pt x="465" y="265"/>
                </a:lnTo>
                <a:lnTo>
                  <a:pt x="450" y="252"/>
                </a:lnTo>
                <a:lnTo>
                  <a:pt x="437" y="238"/>
                </a:lnTo>
                <a:lnTo>
                  <a:pt x="425" y="223"/>
                </a:lnTo>
                <a:lnTo>
                  <a:pt x="417" y="206"/>
                </a:lnTo>
                <a:lnTo>
                  <a:pt x="410" y="191"/>
                </a:lnTo>
                <a:lnTo>
                  <a:pt x="402" y="176"/>
                </a:lnTo>
                <a:lnTo>
                  <a:pt x="392" y="162"/>
                </a:lnTo>
                <a:lnTo>
                  <a:pt x="380" y="148"/>
                </a:lnTo>
                <a:lnTo>
                  <a:pt x="367" y="136"/>
                </a:lnTo>
                <a:lnTo>
                  <a:pt x="354" y="125"/>
                </a:lnTo>
                <a:lnTo>
                  <a:pt x="339" y="115"/>
                </a:lnTo>
                <a:lnTo>
                  <a:pt x="323" y="108"/>
                </a:lnTo>
                <a:lnTo>
                  <a:pt x="310" y="103"/>
                </a:lnTo>
                <a:lnTo>
                  <a:pt x="295" y="98"/>
                </a:lnTo>
                <a:lnTo>
                  <a:pt x="281" y="93"/>
                </a:lnTo>
                <a:lnTo>
                  <a:pt x="268" y="89"/>
                </a:lnTo>
                <a:lnTo>
                  <a:pt x="254" y="85"/>
                </a:lnTo>
                <a:lnTo>
                  <a:pt x="239" y="81"/>
                </a:lnTo>
                <a:lnTo>
                  <a:pt x="225" y="78"/>
                </a:lnTo>
                <a:lnTo>
                  <a:pt x="210" y="76"/>
                </a:lnTo>
                <a:lnTo>
                  <a:pt x="196" y="73"/>
                </a:lnTo>
                <a:lnTo>
                  <a:pt x="184" y="67"/>
                </a:lnTo>
                <a:lnTo>
                  <a:pt x="171" y="61"/>
                </a:lnTo>
                <a:lnTo>
                  <a:pt x="158" y="52"/>
                </a:lnTo>
                <a:lnTo>
                  <a:pt x="147" y="44"/>
                </a:lnTo>
                <a:lnTo>
                  <a:pt x="134" y="36"/>
                </a:lnTo>
                <a:lnTo>
                  <a:pt x="122" y="29"/>
                </a:lnTo>
                <a:lnTo>
                  <a:pt x="109" y="23"/>
                </a:lnTo>
                <a:lnTo>
                  <a:pt x="99" y="19"/>
                </a:lnTo>
                <a:lnTo>
                  <a:pt x="87" y="17"/>
                </a:lnTo>
                <a:lnTo>
                  <a:pt x="76" y="16"/>
                </a:lnTo>
                <a:lnTo>
                  <a:pt x="64" y="17"/>
                </a:lnTo>
                <a:lnTo>
                  <a:pt x="52" y="19"/>
                </a:lnTo>
                <a:lnTo>
                  <a:pt x="42" y="22"/>
                </a:lnTo>
                <a:lnTo>
                  <a:pt x="31" y="26"/>
                </a:lnTo>
                <a:lnTo>
                  <a:pt x="23" y="32"/>
                </a:lnTo>
                <a:lnTo>
                  <a:pt x="19" y="37"/>
                </a:lnTo>
                <a:lnTo>
                  <a:pt x="16" y="43"/>
                </a:lnTo>
                <a:lnTo>
                  <a:pt x="15" y="50"/>
                </a:lnTo>
                <a:lnTo>
                  <a:pt x="15" y="57"/>
                </a:lnTo>
                <a:lnTo>
                  <a:pt x="16" y="89"/>
                </a:lnTo>
                <a:lnTo>
                  <a:pt x="17" y="120"/>
                </a:lnTo>
                <a:lnTo>
                  <a:pt x="20" y="150"/>
                </a:lnTo>
                <a:lnTo>
                  <a:pt x="27" y="178"/>
                </a:lnTo>
                <a:lnTo>
                  <a:pt x="40" y="208"/>
                </a:lnTo>
                <a:lnTo>
                  <a:pt x="52" y="237"/>
                </a:lnTo>
                <a:lnTo>
                  <a:pt x="66" y="265"/>
                </a:lnTo>
                <a:lnTo>
                  <a:pt x="82" y="294"/>
                </a:lnTo>
                <a:lnTo>
                  <a:pt x="99" y="322"/>
                </a:lnTo>
                <a:lnTo>
                  <a:pt x="118" y="349"/>
                </a:lnTo>
                <a:lnTo>
                  <a:pt x="139" y="374"/>
                </a:lnTo>
                <a:lnTo>
                  <a:pt x="163" y="399"/>
                </a:lnTo>
                <a:lnTo>
                  <a:pt x="175" y="409"/>
                </a:lnTo>
                <a:lnTo>
                  <a:pt x="189" y="419"/>
                </a:lnTo>
                <a:lnTo>
                  <a:pt x="204" y="429"/>
                </a:lnTo>
                <a:lnTo>
                  <a:pt x="217" y="440"/>
                </a:lnTo>
                <a:lnTo>
                  <a:pt x="229" y="452"/>
                </a:lnTo>
                <a:lnTo>
                  <a:pt x="237" y="465"/>
                </a:lnTo>
                <a:lnTo>
                  <a:pt x="241" y="481"/>
                </a:lnTo>
                <a:lnTo>
                  <a:pt x="239" y="498"/>
                </a:lnTo>
                <a:lnTo>
                  <a:pt x="233" y="531"/>
                </a:lnTo>
                <a:lnTo>
                  <a:pt x="231" y="567"/>
                </a:lnTo>
                <a:lnTo>
                  <a:pt x="232" y="602"/>
                </a:lnTo>
                <a:lnTo>
                  <a:pt x="236" y="636"/>
                </a:lnTo>
                <a:lnTo>
                  <a:pt x="236" y="658"/>
                </a:lnTo>
                <a:lnTo>
                  <a:pt x="229" y="679"/>
                </a:lnTo>
                <a:lnTo>
                  <a:pt x="217" y="698"/>
                </a:lnTo>
                <a:lnTo>
                  <a:pt x="204" y="716"/>
                </a:lnTo>
                <a:lnTo>
                  <a:pt x="188" y="734"/>
                </a:lnTo>
                <a:lnTo>
                  <a:pt x="172" y="752"/>
                </a:lnTo>
                <a:lnTo>
                  <a:pt x="160" y="772"/>
                </a:lnTo>
                <a:lnTo>
                  <a:pt x="150" y="792"/>
                </a:lnTo>
                <a:lnTo>
                  <a:pt x="146" y="812"/>
                </a:lnTo>
                <a:lnTo>
                  <a:pt x="146" y="831"/>
                </a:lnTo>
                <a:lnTo>
                  <a:pt x="150" y="849"/>
                </a:lnTo>
                <a:lnTo>
                  <a:pt x="156" y="866"/>
                </a:lnTo>
                <a:lnTo>
                  <a:pt x="165" y="882"/>
                </a:lnTo>
                <a:lnTo>
                  <a:pt x="175" y="898"/>
                </a:lnTo>
                <a:lnTo>
                  <a:pt x="187" y="913"/>
                </a:lnTo>
                <a:lnTo>
                  <a:pt x="198" y="928"/>
                </a:lnTo>
                <a:lnTo>
                  <a:pt x="214" y="955"/>
                </a:lnTo>
                <a:lnTo>
                  <a:pt x="223" y="984"/>
                </a:lnTo>
                <a:lnTo>
                  <a:pt x="227" y="1016"/>
                </a:lnTo>
                <a:lnTo>
                  <a:pt x="227" y="1048"/>
                </a:lnTo>
                <a:lnTo>
                  <a:pt x="228" y="1061"/>
                </a:lnTo>
                <a:lnTo>
                  <a:pt x="231" y="1074"/>
                </a:lnTo>
                <a:lnTo>
                  <a:pt x="231" y="1086"/>
                </a:lnTo>
                <a:lnTo>
                  <a:pt x="226" y="1097"/>
                </a:lnTo>
                <a:lnTo>
                  <a:pt x="218" y="1106"/>
                </a:lnTo>
                <a:lnTo>
                  <a:pt x="210" y="1114"/>
                </a:lnTo>
                <a:lnTo>
                  <a:pt x="200" y="1121"/>
                </a:lnTo>
                <a:lnTo>
                  <a:pt x="190" y="1127"/>
                </a:lnTo>
                <a:lnTo>
                  <a:pt x="179" y="1133"/>
                </a:lnTo>
                <a:lnTo>
                  <a:pt x="169" y="1138"/>
                </a:lnTo>
                <a:lnTo>
                  <a:pt x="158" y="1144"/>
                </a:lnTo>
                <a:lnTo>
                  <a:pt x="148" y="1149"/>
                </a:lnTo>
                <a:lnTo>
                  <a:pt x="130" y="1160"/>
                </a:lnTo>
                <a:lnTo>
                  <a:pt x="113" y="1173"/>
                </a:lnTo>
                <a:lnTo>
                  <a:pt x="99" y="1187"/>
                </a:lnTo>
                <a:lnTo>
                  <a:pt x="85" y="1203"/>
                </a:lnTo>
                <a:lnTo>
                  <a:pt x="72" y="1219"/>
                </a:lnTo>
                <a:lnTo>
                  <a:pt x="63" y="1237"/>
                </a:lnTo>
                <a:lnTo>
                  <a:pt x="56" y="1256"/>
                </a:lnTo>
                <a:lnTo>
                  <a:pt x="51" y="1275"/>
                </a:lnTo>
                <a:lnTo>
                  <a:pt x="50" y="1291"/>
                </a:lnTo>
                <a:lnTo>
                  <a:pt x="50" y="1307"/>
                </a:lnTo>
                <a:lnTo>
                  <a:pt x="48" y="1323"/>
                </a:lnTo>
                <a:lnTo>
                  <a:pt x="41" y="1338"/>
                </a:lnTo>
                <a:lnTo>
                  <a:pt x="35" y="1345"/>
                </a:lnTo>
                <a:lnTo>
                  <a:pt x="29" y="1351"/>
                </a:lnTo>
                <a:lnTo>
                  <a:pt x="24" y="1358"/>
                </a:lnTo>
                <a:lnTo>
                  <a:pt x="19" y="1364"/>
                </a:lnTo>
                <a:lnTo>
                  <a:pt x="14" y="1371"/>
                </a:lnTo>
                <a:lnTo>
                  <a:pt x="9" y="1378"/>
                </a:lnTo>
                <a:lnTo>
                  <a:pt x="4" y="1384"/>
                </a:lnTo>
                <a:lnTo>
                  <a:pt x="0" y="1391"/>
                </a:lnTo>
                <a:lnTo>
                  <a:pt x="7" y="1395"/>
                </a:lnTo>
                <a:lnTo>
                  <a:pt x="15" y="1400"/>
                </a:lnTo>
                <a:lnTo>
                  <a:pt x="23" y="1404"/>
                </a:lnTo>
                <a:lnTo>
                  <a:pt x="30" y="1408"/>
                </a:lnTo>
                <a:lnTo>
                  <a:pt x="38" y="1402"/>
                </a:lnTo>
                <a:lnTo>
                  <a:pt x="44" y="1396"/>
                </a:lnTo>
                <a:lnTo>
                  <a:pt x="51" y="1390"/>
                </a:lnTo>
                <a:lnTo>
                  <a:pt x="58" y="1384"/>
                </a:lnTo>
                <a:lnTo>
                  <a:pt x="64" y="1378"/>
                </a:lnTo>
                <a:lnTo>
                  <a:pt x="68" y="1371"/>
                </a:lnTo>
                <a:lnTo>
                  <a:pt x="71" y="1364"/>
                </a:lnTo>
                <a:lnTo>
                  <a:pt x="73" y="1356"/>
                </a:lnTo>
                <a:lnTo>
                  <a:pt x="77" y="1335"/>
                </a:lnTo>
                <a:lnTo>
                  <a:pt x="80" y="1313"/>
                </a:lnTo>
                <a:lnTo>
                  <a:pt x="83" y="1293"/>
                </a:lnTo>
                <a:lnTo>
                  <a:pt x="88" y="1273"/>
                </a:lnTo>
                <a:lnTo>
                  <a:pt x="96" y="1254"/>
                </a:lnTo>
                <a:lnTo>
                  <a:pt x="105" y="1237"/>
                </a:lnTo>
                <a:lnTo>
                  <a:pt x="117" y="1220"/>
                </a:lnTo>
                <a:lnTo>
                  <a:pt x="132" y="1205"/>
                </a:lnTo>
                <a:lnTo>
                  <a:pt x="148" y="1194"/>
                </a:lnTo>
                <a:lnTo>
                  <a:pt x="166" y="1183"/>
                </a:lnTo>
                <a:lnTo>
                  <a:pt x="185" y="1173"/>
                </a:lnTo>
                <a:lnTo>
                  <a:pt x="203" y="1162"/>
                </a:lnTo>
                <a:lnTo>
                  <a:pt x="218" y="1150"/>
                </a:lnTo>
                <a:lnTo>
                  <a:pt x="233" y="1136"/>
                </a:lnTo>
                <a:lnTo>
                  <a:pt x="242" y="1120"/>
                </a:lnTo>
                <a:lnTo>
                  <a:pt x="249" y="1100"/>
                </a:lnTo>
                <a:lnTo>
                  <a:pt x="252" y="1079"/>
                </a:lnTo>
                <a:lnTo>
                  <a:pt x="255" y="1056"/>
                </a:lnTo>
                <a:lnTo>
                  <a:pt x="257" y="1033"/>
                </a:lnTo>
                <a:lnTo>
                  <a:pt x="258" y="1010"/>
                </a:lnTo>
                <a:lnTo>
                  <a:pt x="256" y="988"/>
                </a:lnTo>
                <a:lnTo>
                  <a:pt x="252" y="967"/>
                </a:lnTo>
                <a:lnTo>
                  <a:pt x="245" y="947"/>
                </a:lnTo>
                <a:lnTo>
                  <a:pt x="232" y="930"/>
                </a:lnTo>
                <a:lnTo>
                  <a:pt x="220" y="914"/>
                </a:lnTo>
                <a:lnTo>
                  <a:pt x="211" y="897"/>
                </a:lnTo>
                <a:lnTo>
                  <a:pt x="205" y="880"/>
                </a:lnTo>
                <a:lnTo>
                  <a:pt x="202" y="861"/>
                </a:lnTo>
                <a:lnTo>
                  <a:pt x="199" y="842"/>
                </a:lnTo>
                <a:lnTo>
                  <a:pt x="199" y="823"/>
                </a:lnTo>
                <a:lnTo>
                  <a:pt x="202" y="803"/>
                </a:lnTo>
                <a:lnTo>
                  <a:pt x="205" y="785"/>
                </a:lnTo>
                <a:lnTo>
                  <a:pt x="210" y="768"/>
                </a:lnTo>
                <a:lnTo>
                  <a:pt x="216" y="751"/>
                </a:lnTo>
                <a:lnTo>
                  <a:pt x="225" y="735"/>
                </a:lnTo>
                <a:lnTo>
                  <a:pt x="233" y="719"/>
                </a:lnTo>
                <a:lnTo>
                  <a:pt x="241" y="704"/>
                </a:lnTo>
                <a:lnTo>
                  <a:pt x="248" y="687"/>
                </a:lnTo>
                <a:lnTo>
                  <a:pt x="253" y="670"/>
                </a:lnTo>
                <a:lnTo>
                  <a:pt x="256" y="651"/>
                </a:lnTo>
                <a:lnTo>
                  <a:pt x="257" y="601"/>
                </a:lnTo>
                <a:lnTo>
                  <a:pt x="256" y="549"/>
                </a:lnTo>
                <a:lnTo>
                  <a:pt x="252" y="499"/>
                </a:lnTo>
                <a:lnTo>
                  <a:pt x="245" y="450"/>
                </a:lnTo>
                <a:lnTo>
                  <a:pt x="244" y="449"/>
                </a:lnTo>
                <a:lnTo>
                  <a:pt x="244" y="448"/>
                </a:lnTo>
                <a:lnTo>
                  <a:pt x="244" y="447"/>
                </a:lnTo>
                <a:lnTo>
                  <a:pt x="244" y="446"/>
                </a:lnTo>
                <a:lnTo>
                  <a:pt x="259" y="451"/>
                </a:lnTo>
                <a:lnTo>
                  <a:pt x="272" y="459"/>
                </a:lnTo>
                <a:lnTo>
                  <a:pt x="282" y="470"/>
                </a:lnTo>
                <a:lnTo>
                  <a:pt x="291" y="482"/>
                </a:lnTo>
                <a:lnTo>
                  <a:pt x="299" y="495"/>
                </a:lnTo>
                <a:lnTo>
                  <a:pt x="308" y="507"/>
                </a:lnTo>
                <a:lnTo>
                  <a:pt x="318" y="518"/>
                </a:lnTo>
                <a:lnTo>
                  <a:pt x="332" y="527"/>
                </a:lnTo>
                <a:lnTo>
                  <a:pt x="333" y="526"/>
                </a:lnTo>
                <a:lnTo>
                  <a:pt x="325" y="514"/>
                </a:lnTo>
                <a:lnTo>
                  <a:pt x="320" y="500"/>
                </a:lnTo>
                <a:lnTo>
                  <a:pt x="318" y="486"/>
                </a:lnTo>
                <a:lnTo>
                  <a:pt x="316" y="471"/>
                </a:lnTo>
                <a:lnTo>
                  <a:pt x="314" y="457"/>
                </a:lnTo>
                <a:lnTo>
                  <a:pt x="310" y="443"/>
                </a:lnTo>
                <a:lnTo>
                  <a:pt x="301" y="432"/>
                </a:lnTo>
                <a:lnTo>
                  <a:pt x="289" y="423"/>
                </a:lnTo>
                <a:lnTo>
                  <a:pt x="275" y="417"/>
                </a:lnTo>
                <a:lnTo>
                  <a:pt x="261" y="412"/>
                </a:lnTo>
                <a:lnTo>
                  <a:pt x="247" y="408"/>
                </a:lnTo>
                <a:lnTo>
                  <a:pt x="233" y="404"/>
                </a:lnTo>
                <a:lnTo>
                  <a:pt x="218" y="399"/>
                </a:lnTo>
                <a:lnTo>
                  <a:pt x="206" y="393"/>
                </a:lnTo>
                <a:lnTo>
                  <a:pt x="192" y="384"/>
                </a:lnTo>
                <a:lnTo>
                  <a:pt x="181" y="373"/>
                </a:lnTo>
                <a:lnTo>
                  <a:pt x="166" y="357"/>
                </a:lnTo>
                <a:lnTo>
                  <a:pt x="153" y="341"/>
                </a:lnTo>
                <a:lnTo>
                  <a:pt x="140" y="324"/>
                </a:lnTo>
                <a:lnTo>
                  <a:pt x="128" y="306"/>
                </a:lnTo>
                <a:lnTo>
                  <a:pt x="117" y="289"/>
                </a:lnTo>
                <a:lnTo>
                  <a:pt x="105" y="272"/>
                </a:lnTo>
                <a:lnTo>
                  <a:pt x="93" y="255"/>
                </a:lnTo>
                <a:lnTo>
                  <a:pt x="83" y="237"/>
                </a:lnTo>
                <a:lnTo>
                  <a:pt x="72" y="216"/>
                </a:lnTo>
                <a:lnTo>
                  <a:pt x="64" y="195"/>
                </a:lnTo>
                <a:lnTo>
                  <a:pt x="57" y="172"/>
                </a:lnTo>
                <a:lnTo>
                  <a:pt x="50" y="149"/>
                </a:lnTo>
                <a:lnTo>
                  <a:pt x="46" y="126"/>
                </a:lnTo>
                <a:lnTo>
                  <a:pt x="41" y="103"/>
                </a:lnTo>
                <a:lnTo>
                  <a:pt x="37" y="79"/>
                </a:lnTo>
                <a:lnTo>
                  <a:pt x="33" y="55"/>
                </a:lnTo>
                <a:lnTo>
                  <a:pt x="34" y="46"/>
                </a:lnTo>
                <a:lnTo>
                  <a:pt x="38" y="39"/>
                </a:lnTo>
                <a:lnTo>
                  <a:pt x="43" y="33"/>
                </a:lnTo>
                <a:lnTo>
                  <a:pt x="50" y="28"/>
                </a:lnTo>
                <a:lnTo>
                  <a:pt x="67" y="24"/>
                </a:lnTo>
                <a:lnTo>
                  <a:pt x="83" y="25"/>
                </a:lnTo>
                <a:lnTo>
                  <a:pt x="98" y="30"/>
                </a:lnTo>
                <a:lnTo>
                  <a:pt x="111" y="37"/>
                </a:lnTo>
                <a:lnTo>
                  <a:pt x="124" y="47"/>
                </a:lnTo>
                <a:lnTo>
                  <a:pt x="137" y="57"/>
                </a:lnTo>
                <a:lnTo>
                  <a:pt x="150" y="68"/>
                </a:lnTo>
                <a:lnTo>
                  <a:pt x="164" y="76"/>
                </a:lnTo>
                <a:lnTo>
                  <a:pt x="172" y="80"/>
                </a:lnTo>
                <a:lnTo>
                  <a:pt x="182" y="84"/>
                </a:lnTo>
                <a:lnTo>
                  <a:pt x="190" y="87"/>
                </a:lnTo>
                <a:lnTo>
                  <a:pt x="199" y="90"/>
                </a:lnTo>
                <a:lnTo>
                  <a:pt x="209" y="92"/>
                </a:lnTo>
                <a:lnTo>
                  <a:pt x="217" y="95"/>
                </a:lnTo>
                <a:lnTo>
                  <a:pt x="227" y="98"/>
                </a:lnTo>
                <a:lnTo>
                  <a:pt x="235" y="101"/>
                </a:lnTo>
                <a:lnTo>
                  <a:pt x="245" y="105"/>
                </a:lnTo>
                <a:lnTo>
                  <a:pt x="253" y="108"/>
                </a:lnTo>
                <a:lnTo>
                  <a:pt x="261" y="113"/>
                </a:lnTo>
                <a:lnTo>
                  <a:pt x="271" y="118"/>
                </a:lnTo>
                <a:lnTo>
                  <a:pt x="278" y="123"/>
                </a:lnTo>
                <a:lnTo>
                  <a:pt x="285" y="130"/>
                </a:lnTo>
                <a:lnTo>
                  <a:pt x="293" y="137"/>
                </a:lnTo>
                <a:lnTo>
                  <a:pt x="299" y="145"/>
                </a:lnTo>
                <a:lnTo>
                  <a:pt x="312" y="162"/>
                </a:lnTo>
                <a:lnTo>
                  <a:pt x="325" y="179"/>
                </a:lnTo>
                <a:lnTo>
                  <a:pt x="339" y="195"/>
                </a:lnTo>
                <a:lnTo>
                  <a:pt x="352" y="212"/>
                </a:lnTo>
                <a:lnTo>
                  <a:pt x="363" y="229"/>
                </a:lnTo>
                <a:lnTo>
                  <a:pt x="372" y="247"/>
                </a:lnTo>
                <a:lnTo>
                  <a:pt x="378" y="266"/>
                </a:lnTo>
                <a:lnTo>
                  <a:pt x="380" y="287"/>
                </a:lnTo>
                <a:lnTo>
                  <a:pt x="382" y="317"/>
                </a:lnTo>
                <a:lnTo>
                  <a:pt x="387" y="345"/>
                </a:lnTo>
                <a:lnTo>
                  <a:pt x="395" y="371"/>
                </a:lnTo>
                <a:lnTo>
                  <a:pt x="402" y="397"/>
                </a:lnTo>
                <a:lnTo>
                  <a:pt x="405" y="420"/>
                </a:lnTo>
                <a:lnTo>
                  <a:pt x="404" y="444"/>
                </a:lnTo>
                <a:lnTo>
                  <a:pt x="404" y="468"/>
                </a:lnTo>
                <a:lnTo>
                  <a:pt x="408" y="491"/>
                </a:lnTo>
                <a:lnTo>
                  <a:pt x="416" y="479"/>
                </a:lnTo>
                <a:lnTo>
                  <a:pt x="422" y="465"/>
                </a:lnTo>
                <a:lnTo>
                  <a:pt x="428" y="450"/>
                </a:lnTo>
                <a:lnTo>
                  <a:pt x="433" y="436"/>
                </a:lnTo>
                <a:lnTo>
                  <a:pt x="437" y="425"/>
                </a:lnTo>
                <a:lnTo>
                  <a:pt x="437" y="415"/>
                </a:lnTo>
                <a:lnTo>
                  <a:pt x="433" y="406"/>
                </a:lnTo>
                <a:lnTo>
                  <a:pt x="429" y="397"/>
                </a:lnTo>
                <a:lnTo>
                  <a:pt x="425" y="388"/>
                </a:lnTo>
                <a:lnTo>
                  <a:pt x="421" y="379"/>
                </a:lnTo>
                <a:lnTo>
                  <a:pt x="419" y="370"/>
                </a:lnTo>
                <a:lnTo>
                  <a:pt x="419" y="359"/>
                </a:lnTo>
                <a:lnTo>
                  <a:pt x="423" y="338"/>
                </a:lnTo>
                <a:lnTo>
                  <a:pt x="426" y="317"/>
                </a:lnTo>
                <a:lnTo>
                  <a:pt x="427" y="294"/>
                </a:lnTo>
                <a:lnTo>
                  <a:pt x="426" y="271"/>
                </a:lnTo>
                <a:lnTo>
                  <a:pt x="443" y="284"/>
                </a:lnTo>
                <a:lnTo>
                  <a:pt x="458" y="299"/>
                </a:lnTo>
                <a:lnTo>
                  <a:pt x="470" y="315"/>
                </a:lnTo>
                <a:lnTo>
                  <a:pt x="482" y="332"/>
                </a:lnTo>
                <a:lnTo>
                  <a:pt x="491" y="349"/>
                </a:lnTo>
                <a:lnTo>
                  <a:pt x="500" y="366"/>
                </a:lnTo>
                <a:lnTo>
                  <a:pt x="507" y="384"/>
                </a:lnTo>
                <a:lnTo>
                  <a:pt x="514" y="402"/>
                </a:lnTo>
                <a:lnTo>
                  <a:pt x="523" y="397"/>
                </a:lnTo>
                <a:lnTo>
                  <a:pt x="532" y="393"/>
                </a:lnTo>
                <a:lnTo>
                  <a:pt x="542" y="389"/>
                </a:lnTo>
                <a:lnTo>
                  <a:pt x="552" y="386"/>
                </a:lnTo>
                <a:lnTo>
                  <a:pt x="562" y="383"/>
                </a:lnTo>
                <a:lnTo>
                  <a:pt x="572" y="381"/>
                </a:lnTo>
                <a:lnTo>
                  <a:pt x="583" y="379"/>
                </a:lnTo>
                <a:lnTo>
                  <a:pt x="593" y="377"/>
                </a:lnTo>
                <a:lnTo>
                  <a:pt x="600" y="370"/>
                </a:lnTo>
                <a:lnTo>
                  <a:pt x="602" y="355"/>
                </a:lnTo>
                <a:lnTo>
                  <a:pt x="605" y="341"/>
                </a:lnTo>
                <a:lnTo>
                  <a:pt x="607" y="327"/>
                </a:lnTo>
                <a:lnTo>
                  <a:pt x="611" y="312"/>
                </a:lnTo>
                <a:lnTo>
                  <a:pt x="615" y="299"/>
                </a:lnTo>
                <a:lnTo>
                  <a:pt x="620" y="286"/>
                </a:lnTo>
                <a:lnTo>
                  <a:pt x="627" y="273"/>
                </a:lnTo>
                <a:lnTo>
                  <a:pt x="635" y="261"/>
                </a:lnTo>
                <a:lnTo>
                  <a:pt x="639" y="282"/>
                </a:lnTo>
                <a:lnTo>
                  <a:pt x="644" y="303"/>
                </a:lnTo>
                <a:lnTo>
                  <a:pt x="649" y="325"/>
                </a:lnTo>
                <a:lnTo>
                  <a:pt x="652" y="346"/>
                </a:lnTo>
                <a:lnTo>
                  <a:pt x="653" y="373"/>
                </a:lnTo>
                <a:lnTo>
                  <a:pt x="654" y="400"/>
                </a:lnTo>
                <a:lnTo>
                  <a:pt x="655" y="427"/>
                </a:lnTo>
                <a:lnTo>
                  <a:pt x="658" y="453"/>
                </a:lnTo>
                <a:lnTo>
                  <a:pt x="661" y="465"/>
                </a:lnTo>
                <a:lnTo>
                  <a:pt x="666" y="476"/>
                </a:lnTo>
                <a:lnTo>
                  <a:pt x="673" y="487"/>
                </a:lnTo>
                <a:lnTo>
                  <a:pt x="681" y="497"/>
                </a:lnTo>
                <a:lnTo>
                  <a:pt x="677" y="480"/>
                </a:lnTo>
                <a:lnTo>
                  <a:pt x="674" y="462"/>
                </a:lnTo>
                <a:lnTo>
                  <a:pt x="672" y="444"/>
                </a:lnTo>
                <a:lnTo>
                  <a:pt x="672" y="425"/>
                </a:lnTo>
                <a:lnTo>
                  <a:pt x="675" y="402"/>
                </a:lnTo>
                <a:lnTo>
                  <a:pt x="679" y="378"/>
                </a:lnTo>
                <a:lnTo>
                  <a:pt x="681" y="355"/>
                </a:lnTo>
                <a:lnTo>
                  <a:pt x="677" y="332"/>
                </a:lnTo>
                <a:lnTo>
                  <a:pt x="669" y="307"/>
                </a:lnTo>
                <a:lnTo>
                  <a:pt x="663" y="281"/>
                </a:lnTo>
                <a:lnTo>
                  <a:pt x="662" y="256"/>
                </a:lnTo>
                <a:lnTo>
                  <a:pt x="663" y="230"/>
                </a:lnTo>
                <a:lnTo>
                  <a:pt x="669" y="204"/>
                </a:lnTo>
                <a:lnTo>
                  <a:pt x="676" y="180"/>
                </a:lnTo>
                <a:lnTo>
                  <a:pt x="687" y="156"/>
                </a:lnTo>
                <a:lnTo>
                  <a:pt x="701" y="135"/>
                </a:lnTo>
                <a:lnTo>
                  <a:pt x="706" y="129"/>
                </a:lnTo>
                <a:lnTo>
                  <a:pt x="712" y="123"/>
                </a:lnTo>
                <a:lnTo>
                  <a:pt x="718" y="117"/>
                </a:lnTo>
                <a:lnTo>
                  <a:pt x="724" y="112"/>
                </a:lnTo>
                <a:lnTo>
                  <a:pt x="731" y="106"/>
                </a:lnTo>
                <a:lnTo>
                  <a:pt x="736" y="101"/>
                </a:lnTo>
                <a:lnTo>
                  <a:pt x="742" y="95"/>
                </a:lnTo>
                <a:lnTo>
                  <a:pt x="748" y="90"/>
                </a:lnTo>
                <a:lnTo>
                  <a:pt x="752" y="90"/>
                </a:lnTo>
                <a:lnTo>
                  <a:pt x="754" y="88"/>
                </a:lnTo>
                <a:lnTo>
                  <a:pt x="755" y="85"/>
                </a:lnTo>
                <a:lnTo>
                  <a:pt x="757" y="82"/>
                </a:lnTo>
                <a:lnTo>
                  <a:pt x="766" y="75"/>
                </a:lnTo>
                <a:lnTo>
                  <a:pt x="776" y="68"/>
                </a:lnTo>
                <a:lnTo>
                  <a:pt x="785" y="59"/>
                </a:lnTo>
                <a:lnTo>
                  <a:pt x="796" y="52"/>
                </a:lnTo>
                <a:lnTo>
                  <a:pt x="805" y="46"/>
                </a:lnTo>
                <a:lnTo>
                  <a:pt x="816" y="40"/>
                </a:lnTo>
                <a:lnTo>
                  <a:pt x="826" y="36"/>
                </a:lnTo>
                <a:lnTo>
                  <a:pt x="838" y="33"/>
                </a:lnTo>
                <a:lnTo>
                  <a:pt x="853" y="30"/>
                </a:lnTo>
                <a:lnTo>
                  <a:pt x="871" y="26"/>
                </a:lnTo>
                <a:lnTo>
                  <a:pt x="889" y="22"/>
                </a:lnTo>
                <a:lnTo>
                  <a:pt x="907" y="19"/>
                </a:lnTo>
                <a:lnTo>
                  <a:pt x="924" y="18"/>
                </a:lnTo>
                <a:lnTo>
                  <a:pt x="940" y="20"/>
                </a:lnTo>
                <a:lnTo>
                  <a:pt x="956" y="25"/>
                </a:lnTo>
                <a:lnTo>
                  <a:pt x="970" y="35"/>
                </a:lnTo>
                <a:lnTo>
                  <a:pt x="979" y="48"/>
                </a:lnTo>
                <a:lnTo>
                  <a:pt x="985" y="63"/>
                </a:lnTo>
                <a:lnTo>
                  <a:pt x="987" y="78"/>
                </a:lnTo>
                <a:lnTo>
                  <a:pt x="986" y="94"/>
                </a:lnTo>
                <a:lnTo>
                  <a:pt x="982" y="110"/>
                </a:lnTo>
                <a:lnTo>
                  <a:pt x="978" y="126"/>
                </a:lnTo>
                <a:lnTo>
                  <a:pt x="973" y="142"/>
                </a:lnTo>
                <a:lnTo>
                  <a:pt x="968" y="156"/>
                </a:lnTo>
                <a:lnTo>
                  <a:pt x="965" y="162"/>
                </a:lnTo>
                <a:lnTo>
                  <a:pt x="959" y="167"/>
                </a:lnTo>
                <a:lnTo>
                  <a:pt x="955" y="173"/>
                </a:lnTo>
                <a:lnTo>
                  <a:pt x="956" y="180"/>
                </a:lnTo>
                <a:lnTo>
                  <a:pt x="952" y="178"/>
                </a:lnTo>
                <a:lnTo>
                  <a:pt x="946" y="194"/>
                </a:lnTo>
                <a:lnTo>
                  <a:pt x="945" y="212"/>
                </a:lnTo>
                <a:lnTo>
                  <a:pt x="945" y="231"/>
                </a:lnTo>
                <a:lnTo>
                  <a:pt x="944" y="249"/>
                </a:lnTo>
                <a:lnTo>
                  <a:pt x="939" y="268"/>
                </a:lnTo>
                <a:lnTo>
                  <a:pt x="936" y="286"/>
                </a:lnTo>
                <a:lnTo>
                  <a:pt x="933" y="305"/>
                </a:lnTo>
                <a:lnTo>
                  <a:pt x="932" y="326"/>
                </a:lnTo>
                <a:lnTo>
                  <a:pt x="930" y="327"/>
                </a:lnTo>
                <a:lnTo>
                  <a:pt x="930" y="328"/>
                </a:lnTo>
                <a:lnTo>
                  <a:pt x="930" y="330"/>
                </a:lnTo>
                <a:lnTo>
                  <a:pt x="929" y="332"/>
                </a:lnTo>
                <a:lnTo>
                  <a:pt x="922" y="341"/>
                </a:lnTo>
                <a:lnTo>
                  <a:pt x="916" y="353"/>
                </a:lnTo>
                <a:lnTo>
                  <a:pt x="910" y="364"/>
                </a:lnTo>
                <a:lnTo>
                  <a:pt x="901" y="372"/>
                </a:lnTo>
                <a:lnTo>
                  <a:pt x="898" y="380"/>
                </a:lnTo>
                <a:lnTo>
                  <a:pt x="895" y="387"/>
                </a:lnTo>
                <a:lnTo>
                  <a:pt x="890" y="395"/>
                </a:lnTo>
                <a:lnTo>
                  <a:pt x="885" y="401"/>
                </a:lnTo>
                <a:lnTo>
                  <a:pt x="879" y="408"/>
                </a:lnTo>
                <a:lnTo>
                  <a:pt x="872" y="414"/>
                </a:lnTo>
                <a:lnTo>
                  <a:pt x="865" y="421"/>
                </a:lnTo>
                <a:lnTo>
                  <a:pt x="859" y="427"/>
                </a:lnTo>
                <a:lnTo>
                  <a:pt x="845" y="440"/>
                </a:lnTo>
                <a:lnTo>
                  <a:pt x="831" y="453"/>
                </a:lnTo>
                <a:lnTo>
                  <a:pt x="817" y="467"/>
                </a:lnTo>
                <a:lnTo>
                  <a:pt x="804" y="481"/>
                </a:lnTo>
                <a:lnTo>
                  <a:pt x="794" y="495"/>
                </a:lnTo>
                <a:lnTo>
                  <a:pt x="785" y="511"/>
                </a:lnTo>
                <a:lnTo>
                  <a:pt x="781" y="529"/>
                </a:lnTo>
                <a:lnTo>
                  <a:pt x="782" y="548"/>
                </a:lnTo>
                <a:lnTo>
                  <a:pt x="787" y="544"/>
                </a:lnTo>
                <a:lnTo>
                  <a:pt x="791" y="539"/>
                </a:lnTo>
                <a:lnTo>
                  <a:pt x="796" y="533"/>
                </a:lnTo>
                <a:lnTo>
                  <a:pt x="799" y="527"/>
                </a:lnTo>
                <a:lnTo>
                  <a:pt x="803" y="521"/>
                </a:lnTo>
                <a:lnTo>
                  <a:pt x="807" y="516"/>
                </a:lnTo>
                <a:lnTo>
                  <a:pt x="812" y="511"/>
                </a:lnTo>
                <a:lnTo>
                  <a:pt x="819" y="507"/>
                </a:lnTo>
                <a:lnTo>
                  <a:pt x="830" y="532"/>
                </a:lnTo>
                <a:lnTo>
                  <a:pt x="831" y="560"/>
                </a:lnTo>
                <a:lnTo>
                  <a:pt x="825" y="590"/>
                </a:lnTo>
                <a:lnTo>
                  <a:pt x="817" y="617"/>
                </a:lnTo>
                <a:lnTo>
                  <a:pt x="814" y="639"/>
                </a:lnTo>
                <a:lnTo>
                  <a:pt x="820" y="659"/>
                </a:lnTo>
                <a:lnTo>
                  <a:pt x="826" y="679"/>
                </a:lnTo>
                <a:lnTo>
                  <a:pt x="831" y="700"/>
                </a:lnTo>
                <a:lnTo>
                  <a:pt x="833" y="720"/>
                </a:lnTo>
                <a:lnTo>
                  <a:pt x="837" y="741"/>
                </a:lnTo>
                <a:lnTo>
                  <a:pt x="839" y="762"/>
                </a:lnTo>
                <a:lnTo>
                  <a:pt x="840" y="784"/>
                </a:lnTo>
                <a:lnTo>
                  <a:pt x="839" y="805"/>
                </a:lnTo>
                <a:lnTo>
                  <a:pt x="834" y="826"/>
                </a:lnTo>
                <a:lnTo>
                  <a:pt x="827" y="845"/>
                </a:lnTo>
                <a:lnTo>
                  <a:pt x="817" y="862"/>
                </a:lnTo>
                <a:lnTo>
                  <a:pt x="812" y="867"/>
                </a:lnTo>
                <a:lnTo>
                  <a:pt x="808" y="871"/>
                </a:lnTo>
                <a:lnTo>
                  <a:pt x="803" y="875"/>
                </a:lnTo>
                <a:lnTo>
                  <a:pt x="798" y="878"/>
                </a:lnTo>
                <a:lnTo>
                  <a:pt x="794" y="882"/>
                </a:lnTo>
                <a:lnTo>
                  <a:pt x="789" y="886"/>
                </a:lnTo>
                <a:lnTo>
                  <a:pt x="785" y="891"/>
                </a:lnTo>
                <a:lnTo>
                  <a:pt x="782" y="896"/>
                </a:lnTo>
                <a:lnTo>
                  <a:pt x="782" y="874"/>
                </a:lnTo>
                <a:lnTo>
                  <a:pt x="776" y="853"/>
                </a:lnTo>
                <a:lnTo>
                  <a:pt x="768" y="832"/>
                </a:lnTo>
                <a:lnTo>
                  <a:pt x="769" y="808"/>
                </a:lnTo>
                <a:lnTo>
                  <a:pt x="771" y="792"/>
                </a:lnTo>
                <a:lnTo>
                  <a:pt x="771" y="775"/>
                </a:lnTo>
                <a:lnTo>
                  <a:pt x="769" y="759"/>
                </a:lnTo>
                <a:lnTo>
                  <a:pt x="766" y="743"/>
                </a:lnTo>
                <a:lnTo>
                  <a:pt x="764" y="750"/>
                </a:lnTo>
                <a:lnTo>
                  <a:pt x="763" y="758"/>
                </a:lnTo>
                <a:lnTo>
                  <a:pt x="761" y="767"/>
                </a:lnTo>
                <a:lnTo>
                  <a:pt x="758" y="775"/>
                </a:lnTo>
                <a:lnTo>
                  <a:pt x="749" y="793"/>
                </a:lnTo>
                <a:lnTo>
                  <a:pt x="746" y="813"/>
                </a:lnTo>
                <a:lnTo>
                  <a:pt x="744" y="835"/>
                </a:lnTo>
                <a:lnTo>
                  <a:pt x="743" y="855"/>
                </a:lnTo>
                <a:lnTo>
                  <a:pt x="740" y="876"/>
                </a:lnTo>
                <a:lnTo>
                  <a:pt x="734" y="894"/>
                </a:lnTo>
                <a:lnTo>
                  <a:pt x="722" y="910"/>
                </a:lnTo>
                <a:lnTo>
                  <a:pt x="704" y="923"/>
                </a:lnTo>
                <a:lnTo>
                  <a:pt x="703" y="934"/>
                </a:lnTo>
                <a:lnTo>
                  <a:pt x="698" y="943"/>
                </a:lnTo>
                <a:lnTo>
                  <a:pt x="691" y="952"/>
                </a:lnTo>
                <a:lnTo>
                  <a:pt x="682" y="960"/>
                </a:lnTo>
                <a:lnTo>
                  <a:pt x="677" y="947"/>
                </a:lnTo>
                <a:lnTo>
                  <a:pt x="671" y="935"/>
                </a:lnTo>
                <a:lnTo>
                  <a:pt x="664" y="922"/>
                </a:lnTo>
                <a:lnTo>
                  <a:pt x="657" y="910"/>
                </a:lnTo>
                <a:lnTo>
                  <a:pt x="649" y="899"/>
                </a:lnTo>
                <a:lnTo>
                  <a:pt x="640" y="887"/>
                </a:lnTo>
                <a:lnTo>
                  <a:pt x="630" y="876"/>
                </a:lnTo>
                <a:lnTo>
                  <a:pt x="619" y="866"/>
                </a:lnTo>
                <a:lnTo>
                  <a:pt x="622" y="877"/>
                </a:lnTo>
                <a:lnTo>
                  <a:pt x="629" y="887"/>
                </a:lnTo>
                <a:lnTo>
                  <a:pt x="636" y="898"/>
                </a:lnTo>
                <a:lnTo>
                  <a:pt x="640" y="909"/>
                </a:lnTo>
                <a:lnTo>
                  <a:pt x="643" y="928"/>
                </a:lnTo>
                <a:lnTo>
                  <a:pt x="647" y="949"/>
                </a:lnTo>
                <a:lnTo>
                  <a:pt x="649" y="970"/>
                </a:lnTo>
                <a:lnTo>
                  <a:pt x="649" y="991"/>
                </a:lnTo>
                <a:lnTo>
                  <a:pt x="646" y="1011"/>
                </a:lnTo>
                <a:lnTo>
                  <a:pt x="640" y="1031"/>
                </a:lnTo>
                <a:lnTo>
                  <a:pt x="630" y="1048"/>
                </a:lnTo>
                <a:lnTo>
                  <a:pt x="614" y="1064"/>
                </a:lnTo>
                <a:lnTo>
                  <a:pt x="607" y="1069"/>
                </a:lnTo>
                <a:lnTo>
                  <a:pt x="598" y="1074"/>
                </a:lnTo>
                <a:lnTo>
                  <a:pt x="590" y="1077"/>
                </a:lnTo>
                <a:lnTo>
                  <a:pt x="581" y="1080"/>
                </a:lnTo>
                <a:lnTo>
                  <a:pt x="572" y="1081"/>
                </a:lnTo>
                <a:lnTo>
                  <a:pt x="563" y="1081"/>
                </a:lnTo>
                <a:lnTo>
                  <a:pt x="553" y="1081"/>
                </a:lnTo>
                <a:lnTo>
                  <a:pt x="545" y="1080"/>
                </a:lnTo>
                <a:lnTo>
                  <a:pt x="537" y="1078"/>
                </a:lnTo>
                <a:lnTo>
                  <a:pt x="531" y="1075"/>
                </a:lnTo>
                <a:lnTo>
                  <a:pt x="524" y="1070"/>
                </a:lnTo>
                <a:lnTo>
                  <a:pt x="519" y="1065"/>
                </a:lnTo>
                <a:lnTo>
                  <a:pt x="513" y="1059"/>
                </a:lnTo>
                <a:lnTo>
                  <a:pt x="510" y="1054"/>
                </a:lnTo>
                <a:lnTo>
                  <a:pt x="508" y="1047"/>
                </a:lnTo>
                <a:lnTo>
                  <a:pt x="508" y="1041"/>
                </a:lnTo>
                <a:lnTo>
                  <a:pt x="515" y="1020"/>
                </a:lnTo>
                <a:lnTo>
                  <a:pt x="530" y="1007"/>
                </a:lnTo>
                <a:lnTo>
                  <a:pt x="550" y="998"/>
                </a:lnTo>
                <a:lnTo>
                  <a:pt x="571" y="992"/>
                </a:lnTo>
                <a:lnTo>
                  <a:pt x="592" y="985"/>
                </a:lnTo>
                <a:lnTo>
                  <a:pt x="609" y="974"/>
                </a:lnTo>
                <a:lnTo>
                  <a:pt x="618" y="958"/>
                </a:lnTo>
                <a:lnTo>
                  <a:pt x="617" y="933"/>
                </a:lnTo>
                <a:lnTo>
                  <a:pt x="615" y="927"/>
                </a:lnTo>
                <a:lnTo>
                  <a:pt x="613" y="921"/>
                </a:lnTo>
                <a:lnTo>
                  <a:pt x="609" y="915"/>
                </a:lnTo>
                <a:lnTo>
                  <a:pt x="604" y="911"/>
                </a:lnTo>
                <a:lnTo>
                  <a:pt x="602" y="923"/>
                </a:lnTo>
                <a:lnTo>
                  <a:pt x="598" y="934"/>
                </a:lnTo>
                <a:lnTo>
                  <a:pt x="591" y="943"/>
                </a:lnTo>
                <a:lnTo>
                  <a:pt x="581" y="949"/>
                </a:lnTo>
                <a:lnTo>
                  <a:pt x="577" y="950"/>
                </a:lnTo>
                <a:lnTo>
                  <a:pt x="573" y="951"/>
                </a:lnTo>
                <a:lnTo>
                  <a:pt x="569" y="952"/>
                </a:lnTo>
                <a:lnTo>
                  <a:pt x="565" y="953"/>
                </a:lnTo>
                <a:lnTo>
                  <a:pt x="563" y="954"/>
                </a:lnTo>
                <a:lnTo>
                  <a:pt x="560" y="954"/>
                </a:lnTo>
                <a:lnTo>
                  <a:pt x="558" y="955"/>
                </a:lnTo>
                <a:lnTo>
                  <a:pt x="556" y="956"/>
                </a:lnTo>
                <a:lnTo>
                  <a:pt x="553" y="956"/>
                </a:lnTo>
                <a:lnTo>
                  <a:pt x="551" y="956"/>
                </a:lnTo>
                <a:lnTo>
                  <a:pt x="548" y="956"/>
                </a:lnTo>
                <a:lnTo>
                  <a:pt x="546" y="955"/>
                </a:lnTo>
                <a:lnTo>
                  <a:pt x="542" y="955"/>
                </a:lnTo>
                <a:lnTo>
                  <a:pt x="536" y="955"/>
                </a:lnTo>
                <a:lnTo>
                  <a:pt x="532" y="955"/>
                </a:lnTo>
                <a:lnTo>
                  <a:pt x="527" y="954"/>
                </a:lnTo>
                <a:lnTo>
                  <a:pt x="521" y="952"/>
                </a:lnTo>
                <a:lnTo>
                  <a:pt x="515" y="950"/>
                </a:lnTo>
                <a:lnTo>
                  <a:pt x="509" y="949"/>
                </a:lnTo>
                <a:lnTo>
                  <a:pt x="504" y="948"/>
                </a:lnTo>
                <a:lnTo>
                  <a:pt x="499" y="947"/>
                </a:lnTo>
                <a:lnTo>
                  <a:pt x="492" y="947"/>
                </a:lnTo>
                <a:lnTo>
                  <a:pt x="487" y="948"/>
                </a:lnTo>
                <a:lnTo>
                  <a:pt x="481" y="949"/>
                </a:lnTo>
                <a:lnTo>
                  <a:pt x="474" y="949"/>
                </a:lnTo>
                <a:lnTo>
                  <a:pt x="469" y="949"/>
                </a:lnTo>
                <a:lnTo>
                  <a:pt x="463" y="949"/>
                </a:lnTo>
                <a:lnTo>
                  <a:pt x="458" y="949"/>
                </a:lnTo>
                <a:lnTo>
                  <a:pt x="449" y="948"/>
                </a:lnTo>
                <a:lnTo>
                  <a:pt x="442" y="945"/>
                </a:lnTo>
                <a:lnTo>
                  <a:pt x="435" y="941"/>
                </a:lnTo>
                <a:lnTo>
                  <a:pt x="428" y="936"/>
                </a:lnTo>
                <a:lnTo>
                  <a:pt x="423" y="931"/>
                </a:lnTo>
                <a:lnTo>
                  <a:pt x="420" y="924"/>
                </a:lnTo>
                <a:lnTo>
                  <a:pt x="419" y="917"/>
                </a:lnTo>
                <a:lnTo>
                  <a:pt x="421" y="909"/>
                </a:lnTo>
                <a:lnTo>
                  <a:pt x="422" y="907"/>
                </a:lnTo>
                <a:lnTo>
                  <a:pt x="423" y="904"/>
                </a:lnTo>
                <a:lnTo>
                  <a:pt x="425" y="901"/>
                </a:lnTo>
                <a:lnTo>
                  <a:pt x="426" y="898"/>
                </a:lnTo>
                <a:lnTo>
                  <a:pt x="417" y="906"/>
                </a:lnTo>
                <a:lnTo>
                  <a:pt x="410" y="917"/>
                </a:lnTo>
                <a:lnTo>
                  <a:pt x="407" y="930"/>
                </a:lnTo>
                <a:lnTo>
                  <a:pt x="406" y="942"/>
                </a:lnTo>
                <a:lnTo>
                  <a:pt x="408" y="957"/>
                </a:lnTo>
                <a:lnTo>
                  <a:pt x="415" y="968"/>
                </a:lnTo>
                <a:lnTo>
                  <a:pt x="425" y="977"/>
                </a:lnTo>
                <a:lnTo>
                  <a:pt x="437" y="984"/>
                </a:lnTo>
                <a:lnTo>
                  <a:pt x="449" y="991"/>
                </a:lnTo>
                <a:lnTo>
                  <a:pt x="462" y="999"/>
                </a:lnTo>
                <a:lnTo>
                  <a:pt x="472" y="1008"/>
                </a:lnTo>
                <a:lnTo>
                  <a:pt x="480" y="1020"/>
                </a:lnTo>
                <a:lnTo>
                  <a:pt x="490" y="1051"/>
                </a:lnTo>
                <a:lnTo>
                  <a:pt x="483" y="1057"/>
                </a:lnTo>
                <a:lnTo>
                  <a:pt x="475" y="1064"/>
                </a:lnTo>
                <a:lnTo>
                  <a:pt x="468" y="1070"/>
                </a:lnTo>
                <a:lnTo>
                  <a:pt x="460" y="1076"/>
                </a:lnTo>
                <a:lnTo>
                  <a:pt x="451" y="1081"/>
                </a:lnTo>
                <a:lnTo>
                  <a:pt x="442" y="1083"/>
                </a:lnTo>
                <a:lnTo>
                  <a:pt x="432" y="1084"/>
                </a:lnTo>
                <a:lnTo>
                  <a:pt x="422" y="1082"/>
                </a:lnTo>
                <a:lnTo>
                  <a:pt x="412" y="1079"/>
                </a:lnTo>
                <a:lnTo>
                  <a:pt x="403" y="1076"/>
                </a:lnTo>
                <a:lnTo>
                  <a:pt x="394" y="1071"/>
                </a:lnTo>
                <a:lnTo>
                  <a:pt x="384" y="1067"/>
                </a:lnTo>
                <a:lnTo>
                  <a:pt x="376" y="1062"/>
                </a:lnTo>
                <a:lnTo>
                  <a:pt x="368" y="1056"/>
                </a:lnTo>
                <a:lnTo>
                  <a:pt x="362" y="1048"/>
                </a:lnTo>
                <a:lnTo>
                  <a:pt x="358" y="1039"/>
                </a:lnTo>
                <a:lnTo>
                  <a:pt x="352" y="1015"/>
                </a:lnTo>
                <a:lnTo>
                  <a:pt x="351" y="992"/>
                </a:lnTo>
                <a:lnTo>
                  <a:pt x="354" y="969"/>
                </a:lnTo>
                <a:lnTo>
                  <a:pt x="359" y="946"/>
                </a:lnTo>
                <a:lnTo>
                  <a:pt x="365" y="923"/>
                </a:lnTo>
                <a:lnTo>
                  <a:pt x="372" y="900"/>
                </a:lnTo>
                <a:lnTo>
                  <a:pt x="377" y="878"/>
                </a:lnTo>
                <a:lnTo>
                  <a:pt x="380" y="855"/>
                </a:lnTo>
                <a:lnTo>
                  <a:pt x="375" y="870"/>
                </a:lnTo>
                <a:lnTo>
                  <a:pt x="366" y="883"/>
                </a:lnTo>
                <a:lnTo>
                  <a:pt x="358" y="897"/>
                </a:lnTo>
                <a:lnTo>
                  <a:pt x="350" y="910"/>
                </a:lnTo>
                <a:lnTo>
                  <a:pt x="341" y="924"/>
                </a:lnTo>
                <a:lnTo>
                  <a:pt x="334" y="938"/>
                </a:lnTo>
                <a:lnTo>
                  <a:pt x="327" y="952"/>
                </a:lnTo>
                <a:lnTo>
                  <a:pt x="323" y="968"/>
                </a:lnTo>
                <a:lnTo>
                  <a:pt x="317" y="964"/>
                </a:lnTo>
                <a:lnTo>
                  <a:pt x="312" y="959"/>
                </a:lnTo>
                <a:lnTo>
                  <a:pt x="306" y="955"/>
                </a:lnTo>
                <a:lnTo>
                  <a:pt x="301" y="950"/>
                </a:lnTo>
                <a:lnTo>
                  <a:pt x="296" y="945"/>
                </a:lnTo>
                <a:lnTo>
                  <a:pt x="291" y="940"/>
                </a:lnTo>
                <a:lnTo>
                  <a:pt x="287" y="935"/>
                </a:lnTo>
                <a:lnTo>
                  <a:pt x="282" y="929"/>
                </a:lnTo>
                <a:lnTo>
                  <a:pt x="273" y="913"/>
                </a:lnTo>
                <a:lnTo>
                  <a:pt x="266" y="896"/>
                </a:lnTo>
                <a:lnTo>
                  <a:pt x="260" y="878"/>
                </a:lnTo>
                <a:lnTo>
                  <a:pt x="259" y="859"/>
                </a:lnTo>
                <a:lnTo>
                  <a:pt x="262" y="826"/>
                </a:lnTo>
                <a:lnTo>
                  <a:pt x="266" y="792"/>
                </a:lnTo>
                <a:lnTo>
                  <a:pt x="263" y="759"/>
                </a:lnTo>
                <a:lnTo>
                  <a:pt x="253" y="729"/>
                </a:lnTo>
                <a:lnTo>
                  <a:pt x="252" y="758"/>
                </a:lnTo>
                <a:lnTo>
                  <a:pt x="249" y="787"/>
                </a:lnTo>
                <a:lnTo>
                  <a:pt x="244" y="816"/>
                </a:lnTo>
                <a:lnTo>
                  <a:pt x="239" y="847"/>
                </a:lnTo>
                <a:lnTo>
                  <a:pt x="238" y="876"/>
                </a:lnTo>
                <a:lnTo>
                  <a:pt x="240" y="904"/>
                </a:lnTo>
                <a:lnTo>
                  <a:pt x="249" y="931"/>
                </a:lnTo>
                <a:lnTo>
                  <a:pt x="263" y="957"/>
                </a:lnTo>
                <a:lnTo>
                  <a:pt x="270" y="964"/>
                </a:lnTo>
                <a:lnTo>
                  <a:pt x="276" y="972"/>
                </a:lnTo>
                <a:lnTo>
                  <a:pt x="282" y="979"/>
                </a:lnTo>
                <a:lnTo>
                  <a:pt x="290" y="986"/>
                </a:lnTo>
                <a:lnTo>
                  <a:pt x="297" y="993"/>
                </a:lnTo>
                <a:lnTo>
                  <a:pt x="305" y="999"/>
                </a:lnTo>
                <a:lnTo>
                  <a:pt x="313" y="1004"/>
                </a:lnTo>
                <a:lnTo>
                  <a:pt x="321" y="1009"/>
                </a:lnTo>
                <a:lnTo>
                  <a:pt x="320" y="1018"/>
                </a:lnTo>
                <a:lnTo>
                  <a:pt x="320" y="1028"/>
                </a:lnTo>
                <a:lnTo>
                  <a:pt x="320" y="1038"/>
                </a:lnTo>
                <a:lnTo>
                  <a:pt x="317" y="1046"/>
                </a:lnTo>
                <a:lnTo>
                  <a:pt x="324" y="1056"/>
                </a:lnTo>
                <a:lnTo>
                  <a:pt x="332" y="1066"/>
                </a:lnTo>
                <a:lnTo>
                  <a:pt x="339" y="1077"/>
                </a:lnTo>
                <a:lnTo>
                  <a:pt x="347" y="1086"/>
                </a:lnTo>
                <a:lnTo>
                  <a:pt x="357" y="1094"/>
                </a:lnTo>
                <a:lnTo>
                  <a:pt x="367" y="1102"/>
                </a:lnTo>
                <a:lnTo>
                  <a:pt x="378" y="1107"/>
                </a:lnTo>
                <a:lnTo>
                  <a:pt x="390" y="1110"/>
                </a:lnTo>
                <a:lnTo>
                  <a:pt x="396" y="1110"/>
                </a:lnTo>
                <a:lnTo>
                  <a:pt x="402" y="1110"/>
                </a:lnTo>
                <a:lnTo>
                  <a:pt x="407" y="1110"/>
                </a:lnTo>
                <a:lnTo>
                  <a:pt x="412" y="1110"/>
                </a:lnTo>
                <a:lnTo>
                  <a:pt x="418" y="1111"/>
                </a:lnTo>
                <a:lnTo>
                  <a:pt x="422" y="1113"/>
                </a:lnTo>
                <a:lnTo>
                  <a:pt x="425" y="1116"/>
                </a:lnTo>
                <a:lnTo>
                  <a:pt x="427" y="1120"/>
                </a:lnTo>
                <a:lnTo>
                  <a:pt x="430" y="1128"/>
                </a:lnTo>
                <a:lnTo>
                  <a:pt x="435" y="1136"/>
                </a:lnTo>
                <a:lnTo>
                  <a:pt x="441" y="1143"/>
                </a:lnTo>
                <a:lnTo>
                  <a:pt x="447" y="1148"/>
                </a:lnTo>
                <a:lnTo>
                  <a:pt x="454" y="1153"/>
                </a:lnTo>
                <a:lnTo>
                  <a:pt x="463" y="1157"/>
                </a:lnTo>
                <a:lnTo>
                  <a:pt x="470" y="1160"/>
                </a:lnTo>
                <a:lnTo>
                  <a:pt x="479" y="1162"/>
                </a:lnTo>
                <a:lnTo>
                  <a:pt x="491" y="1164"/>
                </a:lnTo>
                <a:lnTo>
                  <a:pt x="503" y="1165"/>
                </a:lnTo>
                <a:lnTo>
                  <a:pt x="515" y="1165"/>
                </a:lnTo>
                <a:lnTo>
                  <a:pt x="527" y="1165"/>
                </a:lnTo>
                <a:lnTo>
                  <a:pt x="538" y="1163"/>
                </a:lnTo>
                <a:lnTo>
                  <a:pt x="549" y="1160"/>
                </a:lnTo>
                <a:lnTo>
                  <a:pt x="559" y="1155"/>
                </a:lnTo>
                <a:lnTo>
                  <a:pt x="570" y="1150"/>
                </a:lnTo>
                <a:lnTo>
                  <a:pt x="576" y="1146"/>
                </a:lnTo>
                <a:lnTo>
                  <a:pt x="581" y="1141"/>
                </a:lnTo>
                <a:lnTo>
                  <a:pt x="588" y="1136"/>
                </a:lnTo>
                <a:lnTo>
                  <a:pt x="593" y="1131"/>
                </a:lnTo>
                <a:lnTo>
                  <a:pt x="611" y="1105"/>
                </a:lnTo>
                <a:lnTo>
                  <a:pt x="628" y="1103"/>
                </a:lnTo>
                <a:lnTo>
                  <a:pt x="643" y="1097"/>
                </a:lnTo>
                <a:lnTo>
                  <a:pt x="656" y="1088"/>
                </a:lnTo>
                <a:lnTo>
                  <a:pt x="666" y="1076"/>
                </a:lnTo>
                <a:lnTo>
                  <a:pt x="676" y="1061"/>
                </a:lnTo>
                <a:lnTo>
                  <a:pt x="684" y="1047"/>
                </a:lnTo>
                <a:lnTo>
                  <a:pt x="692" y="1032"/>
                </a:lnTo>
                <a:lnTo>
                  <a:pt x="699" y="1019"/>
                </a:lnTo>
                <a:lnTo>
                  <a:pt x="702" y="1014"/>
                </a:lnTo>
                <a:lnTo>
                  <a:pt x="706" y="1009"/>
                </a:lnTo>
                <a:lnTo>
                  <a:pt x="711" y="1004"/>
                </a:lnTo>
                <a:lnTo>
                  <a:pt x="716" y="1000"/>
                </a:lnTo>
                <a:lnTo>
                  <a:pt x="721" y="996"/>
                </a:lnTo>
                <a:lnTo>
                  <a:pt x="727" y="993"/>
                </a:lnTo>
                <a:lnTo>
                  <a:pt x="733" y="989"/>
                </a:lnTo>
                <a:lnTo>
                  <a:pt x="738" y="986"/>
                </a:lnTo>
                <a:lnTo>
                  <a:pt x="742" y="1005"/>
                </a:lnTo>
                <a:lnTo>
                  <a:pt x="746" y="1025"/>
                </a:lnTo>
                <a:lnTo>
                  <a:pt x="748" y="1045"/>
                </a:lnTo>
                <a:lnTo>
                  <a:pt x="753" y="1064"/>
                </a:lnTo>
                <a:lnTo>
                  <a:pt x="758" y="1084"/>
                </a:lnTo>
                <a:lnTo>
                  <a:pt x="765" y="1102"/>
                </a:lnTo>
                <a:lnTo>
                  <a:pt x="777" y="1118"/>
                </a:lnTo>
                <a:lnTo>
                  <a:pt x="792" y="1133"/>
                </a:lnTo>
                <a:lnTo>
                  <a:pt x="799" y="1137"/>
                </a:lnTo>
                <a:lnTo>
                  <a:pt x="805" y="1141"/>
                </a:lnTo>
                <a:lnTo>
                  <a:pt x="810" y="1146"/>
                </a:lnTo>
                <a:lnTo>
                  <a:pt x="817" y="1151"/>
                </a:lnTo>
                <a:lnTo>
                  <a:pt x="822" y="1156"/>
                </a:lnTo>
                <a:lnTo>
                  <a:pt x="827" y="1161"/>
                </a:lnTo>
                <a:lnTo>
                  <a:pt x="831" y="1167"/>
                </a:lnTo>
                <a:lnTo>
                  <a:pt x="834" y="1173"/>
                </a:lnTo>
                <a:lnTo>
                  <a:pt x="838" y="1176"/>
                </a:lnTo>
                <a:lnTo>
                  <a:pt x="842" y="1178"/>
                </a:lnTo>
                <a:lnTo>
                  <a:pt x="847" y="1178"/>
                </a:lnTo>
                <a:lnTo>
                  <a:pt x="851" y="1180"/>
                </a:lnTo>
                <a:lnTo>
                  <a:pt x="865" y="1194"/>
                </a:lnTo>
                <a:lnTo>
                  <a:pt x="874" y="1210"/>
                </a:lnTo>
                <a:lnTo>
                  <a:pt x="881" y="1227"/>
                </a:lnTo>
                <a:lnTo>
                  <a:pt x="886" y="1245"/>
                </a:lnTo>
                <a:lnTo>
                  <a:pt x="889" y="1263"/>
                </a:lnTo>
                <a:lnTo>
                  <a:pt x="894" y="1282"/>
                </a:lnTo>
                <a:lnTo>
                  <a:pt x="900" y="1299"/>
                </a:lnTo>
                <a:lnTo>
                  <a:pt x="908" y="1316"/>
                </a:lnTo>
                <a:lnTo>
                  <a:pt x="917" y="1330"/>
                </a:lnTo>
                <a:lnTo>
                  <a:pt x="928" y="1341"/>
                </a:lnTo>
                <a:lnTo>
                  <a:pt x="939" y="1350"/>
                </a:lnTo>
                <a:lnTo>
                  <a:pt x="952" y="1359"/>
                </a:lnTo>
                <a:lnTo>
                  <a:pt x="964" y="1368"/>
                </a:lnTo>
                <a:lnTo>
                  <a:pt x="975" y="1378"/>
                </a:lnTo>
                <a:lnTo>
                  <a:pt x="985" y="1390"/>
                </a:lnTo>
                <a:lnTo>
                  <a:pt x="993" y="1404"/>
                </a:lnTo>
                <a:lnTo>
                  <a:pt x="997" y="1413"/>
                </a:lnTo>
                <a:lnTo>
                  <a:pt x="1001" y="1422"/>
                </a:lnTo>
                <a:lnTo>
                  <a:pt x="1004" y="1432"/>
                </a:lnTo>
                <a:lnTo>
                  <a:pt x="1009" y="1441"/>
                </a:lnTo>
                <a:lnTo>
                  <a:pt x="1016" y="1440"/>
                </a:lnTo>
                <a:lnTo>
                  <a:pt x="1024" y="1439"/>
                </a:lnTo>
                <a:lnTo>
                  <a:pt x="1032" y="1439"/>
                </a:lnTo>
                <a:lnTo>
                  <a:pt x="1039" y="1438"/>
                </a:lnTo>
                <a:lnTo>
                  <a:pt x="1038" y="1421"/>
                </a:lnTo>
                <a:lnTo>
                  <a:pt x="1034" y="1406"/>
                </a:lnTo>
                <a:lnTo>
                  <a:pt x="1028" y="1392"/>
                </a:lnTo>
                <a:lnTo>
                  <a:pt x="1018" y="1378"/>
                </a:lnTo>
                <a:lnTo>
                  <a:pt x="1008" y="1365"/>
                </a:lnTo>
                <a:lnTo>
                  <a:pt x="996" y="1353"/>
                </a:lnTo>
                <a:lnTo>
                  <a:pt x="983" y="1342"/>
                </a:lnTo>
                <a:lnTo>
                  <a:pt x="970" y="133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0" name="Freeform 96"/>
          <xdr:cNvSpPr>
            <a:spLocks/>
          </xdr:cNvSpPr>
        </xdr:nvSpPr>
        <xdr:spPr bwMode="auto">
          <a:xfrm>
            <a:off x="66" y="73"/>
            <a:ext cx="60" cy="71"/>
          </a:xfrm>
          <a:custGeom>
            <a:avLst/>
            <a:gdLst>
              <a:gd name="T0" fmla="*/ 266 w 954"/>
              <a:gd name="T1" fmla="*/ 635 h 1066"/>
              <a:gd name="T2" fmla="*/ 286 w 954"/>
              <a:gd name="T3" fmla="*/ 618 h 1066"/>
              <a:gd name="T4" fmla="*/ 363 w 954"/>
              <a:gd name="T5" fmla="*/ 611 h 1066"/>
              <a:gd name="T6" fmla="*/ 365 w 954"/>
              <a:gd name="T7" fmla="*/ 665 h 1066"/>
              <a:gd name="T8" fmla="*/ 309 w 954"/>
              <a:gd name="T9" fmla="*/ 665 h 1066"/>
              <a:gd name="T10" fmla="*/ 293 w 954"/>
              <a:gd name="T11" fmla="*/ 642 h 1066"/>
              <a:gd name="T12" fmla="*/ 282 w 954"/>
              <a:gd name="T13" fmla="*/ 667 h 1066"/>
              <a:gd name="T14" fmla="*/ 369 w 954"/>
              <a:gd name="T15" fmla="*/ 686 h 1066"/>
              <a:gd name="T16" fmla="*/ 323 w 954"/>
              <a:gd name="T17" fmla="*/ 735 h 1066"/>
              <a:gd name="T18" fmla="*/ 296 w 954"/>
              <a:gd name="T19" fmla="*/ 803 h 1066"/>
              <a:gd name="T20" fmla="*/ 263 w 954"/>
              <a:gd name="T21" fmla="*/ 909 h 1066"/>
              <a:gd name="T22" fmla="*/ 279 w 954"/>
              <a:gd name="T23" fmla="*/ 941 h 1066"/>
              <a:gd name="T24" fmla="*/ 333 w 954"/>
              <a:gd name="T25" fmla="*/ 865 h 1066"/>
              <a:gd name="T26" fmla="*/ 318 w 954"/>
              <a:gd name="T27" fmla="*/ 974 h 1066"/>
              <a:gd name="T28" fmla="*/ 370 w 954"/>
              <a:gd name="T29" fmla="*/ 1058 h 1066"/>
              <a:gd name="T30" fmla="*/ 442 w 954"/>
              <a:gd name="T31" fmla="*/ 1046 h 1066"/>
              <a:gd name="T32" fmla="*/ 392 w 954"/>
              <a:gd name="T33" fmla="*/ 959 h 1066"/>
              <a:gd name="T34" fmla="*/ 397 w 954"/>
              <a:gd name="T35" fmla="*/ 874 h 1066"/>
              <a:gd name="T36" fmla="*/ 495 w 954"/>
              <a:gd name="T37" fmla="*/ 863 h 1066"/>
              <a:gd name="T38" fmla="*/ 571 w 954"/>
              <a:gd name="T39" fmla="*/ 884 h 1066"/>
              <a:gd name="T40" fmla="*/ 585 w 954"/>
              <a:gd name="T41" fmla="*/ 940 h 1066"/>
              <a:gd name="T42" fmla="*/ 475 w 954"/>
              <a:gd name="T43" fmla="*/ 1029 h 1066"/>
              <a:gd name="T44" fmla="*/ 520 w 954"/>
              <a:gd name="T45" fmla="*/ 1063 h 1066"/>
              <a:gd name="T46" fmla="*/ 597 w 954"/>
              <a:gd name="T47" fmla="*/ 1030 h 1066"/>
              <a:gd name="T48" fmla="*/ 603 w 954"/>
              <a:gd name="T49" fmla="*/ 880 h 1066"/>
              <a:gd name="T50" fmla="*/ 631 w 954"/>
              <a:gd name="T51" fmla="*/ 904 h 1066"/>
              <a:gd name="T52" fmla="*/ 689 w 954"/>
              <a:gd name="T53" fmla="*/ 892 h 1066"/>
              <a:gd name="T54" fmla="*/ 728 w 954"/>
              <a:gd name="T55" fmla="*/ 749 h 1066"/>
              <a:gd name="T56" fmla="*/ 735 w 954"/>
              <a:gd name="T57" fmla="*/ 814 h 1066"/>
              <a:gd name="T58" fmla="*/ 770 w 954"/>
              <a:gd name="T59" fmla="*/ 857 h 1066"/>
              <a:gd name="T60" fmla="*/ 806 w 954"/>
              <a:gd name="T61" fmla="*/ 744 h 1066"/>
              <a:gd name="T62" fmla="*/ 792 w 954"/>
              <a:gd name="T63" fmla="*/ 572 h 1066"/>
              <a:gd name="T64" fmla="*/ 763 w 954"/>
              <a:gd name="T65" fmla="*/ 515 h 1066"/>
              <a:gd name="T66" fmla="*/ 784 w 954"/>
              <a:gd name="T67" fmla="*/ 449 h 1066"/>
              <a:gd name="T68" fmla="*/ 857 w 954"/>
              <a:gd name="T69" fmla="*/ 377 h 1066"/>
              <a:gd name="T70" fmla="*/ 897 w 954"/>
              <a:gd name="T71" fmla="*/ 312 h 1066"/>
              <a:gd name="T72" fmla="*/ 912 w 954"/>
              <a:gd name="T73" fmla="*/ 213 h 1066"/>
              <a:gd name="T74" fmla="*/ 935 w 954"/>
              <a:gd name="T75" fmla="*/ 138 h 1066"/>
              <a:gd name="T76" fmla="*/ 937 w 954"/>
              <a:gd name="T77" fmla="*/ 17 h 1066"/>
              <a:gd name="T78" fmla="*/ 805 w 954"/>
              <a:gd name="T79" fmla="*/ 15 h 1066"/>
              <a:gd name="T80" fmla="*/ 724 w 954"/>
              <a:gd name="T81" fmla="*/ 64 h 1066"/>
              <a:gd name="T82" fmla="*/ 691 w 954"/>
              <a:gd name="T83" fmla="*/ 94 h 1066"/>
              <a:gd name="T84" fmla="*/ 630 w 954"/>
              <a:gd name="T85" fmla="*/ 212 h 1066"/>
              <a:gd name="T86" fmla="*/ 639 w 954"/>
              <a:gd name="T87" fmla="*/ 407 h 1066"/>
              <a:gd name="T88" fmla="*/ 625 w 954"/>
              <a:gd name="T89" fmla="*/ 435 h 1066"/>
              <a:gd name="T90" fmla="*/ 602 w 954"/>
              <a:gd name="T91" fmla="*/ 243 h 1066"/>
              <a:gd name="T92" fmla="*/ 567 w 954"/>
              <a:gd name="T93" fmla="*/ 352 h 1066"/>
              <a:gd name="T94" fmla="*/ 490 w 954"/>
              <a:gd name="T95" fmla="*/ 379 h 1066"/>
              <a:gd name="T96" fmla="*/ 410 w 954"/>
              <a:gd name="T97" fmla="*/ 266 h 1066"/>
              <a:gd name="T98" fmla="*/ 392 w 954"/>
              <a:gd name="T99" fmla="*/ 370 h 1066"/>
              <a:gd name="T100" fmla="*/ 383 w 954"/>
              <a:gd name="T101" fmla="*/ 461 h 1066"/>
              <a:gd name="T102" fmla="*/ 349 w 954"/>
              <a:gd name="T103" fmla="*/ 299 h 1066"/>
              <a:gd name="T104" fmla="*/ 279 w 954"/>
              <a:gd name="T105" fmla="*/ 144 h 1066"/>
              <a:gd name="T106" fmla="*/ 212 w 954"/>
              <a:gd name="T107" fmla="*/ 87 h 1066"/>
              <a:gd name="T108" fmla="*/ 139 w 954"/>
              <a:gd name="T109" fmla="*/ 62 h 1066"/>
              <a:gd name="T110" fmla="*/ 34 w 954"/>
              <a:gd name="T111" fmla="*/ 6 h 1066"/>
              <a:gd name="T112" fmla="*/ 13 w 954"/>
              <a:gd name="T113" fmla="*/ 108 h 1066"/>
              <a:gd name="T114" fmla="*/ 84 w 954"/>
              <a:gd name="T115" fmla="*/ 271 h 1066"/>
              <a:gd name="T116" fmla="*/ 185 w 954"/>
              <a:gd name="T117" fmla="*/ 381 h 1066"/>
              <a:gd name="T118" fmla="*/ 281 w 954"/>
              <a:gd name="T119" fmla="*/ 439 h 1066"/>
              <a:gd name="T120" fmla="*/ 275 w 954"/>
              <a:gd name="T121" fmla="*/ 489 h 1066"/>
              <a:gd name="T122" fmla="*/ 211 w 954"/>
              <a:gd name="T123" fmla="*/ 430 h 106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954"/>
              <a:gd name="T187" fmla="*/ 0 h 1066"/>
              <a:gd name="T188" fmla="*/ 954 w 954"/>
              <a:gd name="T189" fmla="*/ 1066 h 106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954" h="1066">
                <a:moveTo>
                  <a:pt x="240" y="460"/>
                </a:moveTo>
                <a:lnTo>
                  <a:pt x="245" y="504"/>
                </a:lnTo>
                <a:lnTo>
                  <a:pt x="244" y="549"/>
                </a:lnTo>
                <a:lnTo>
                  <a:pt x="244" y="594"/>
                </a:lnTo>
                <a:lnTo>
                  <a:pt x="256" y="638"/>
                </a:lnTo>
                <a:lnTo>
                  <a:pt x="258" y="638"/>
                </a:lnTo>
                <a:lnTo>
                  <a:pt x="262" y="636"/>
                </a:lnTo>
                <a:lnTo>
                  <a:pt x="266" y="635"/>
                </a:lnTo>
                <a:lnTo>
                  <a:pt x="269" y="635"/>
                </a:lnTo>
                <a:lnTo>
                  <a:pt x="265" y="628"/>
                </a:lnTo>
                <a:lnTo>
                  <a:pt x="264" y="621"/>
                </a:lnTo>
                <a:lnTo>
                  <a:pt x="263" y="614"/>
                </a:lnTo>
                <a:lnTo>
                  <a:pt x="264" y="606"/>
                </a:lnTo>
                <a:lnTo>
                  <a:pt x="270" y="613"/>
                </a:lnTo>
                <a:lnTo>
                  <a:pt x="278" y="617"/>
                </a:lnTo>
                <a:lnTo>
                  <a:pt x="286" y="618"/>
                </a:lnTo>
                <a:lnTo>
                  <a:pt x="294" y="618"/>
                </a:lnTo>
                <a:lnTo>
                  <a:pt x="303" y="616"/>
                </a:lnTo>
                <a:lnTo>
                  <a:pt x="311" y="613"/>
                </a:lnTo>
                <a:lnTo>
                  <a:pt x="320" y="610"/>
                </a:lnTo>
                <a:lnTo>
                  <a:pt x="327" y="607"/>
                </a:lnTo>
                <a:lnTo>
                  <a:pt x="341" y="604"/>
                </a:lnTo>
                <a:lnTo>
                  <a:pt x="352" y="606"/>
                </a:lnTo>
                <a:lnTo>
                  <a:pt x="363" y="611"/>
                </a:lnTo>
                <a:lnTo>
                  <a:pt x="372" y="619"/>
                </a:lnTo>
                <a:lnTo>
                  <a:pt x="381" y="629"/>
                </a:lnTo>
                <a:lnTo>
                  <a:pt x="389" y="639"/>
                </a:lnTo>
                <a:lnTo>
                  <a:pt x="396" y="649"/>
                </a:lnTo>
                <a:lnTo>
                  <a:pt x="405" y="658"/>
                </a:lnTo>
                <a:lnTo>
                  <a:pt x="372" y="651"/>
                </a:lnTo>
                <a:lnTo>
                  <a:pt x="369" y="658"/>
                </a:lnTo>
                <a:lnTo>
                  <a:pt x="365" y="665"/>
                </a:lnTo>
                <a:lnTo>
                  <a:pt x="361" y="671"/>
                </a:lnTo>
                <a:lnTo>
                  <a:pt x="354" y="677"/>
                </a:lnTo>
                <a:lnTo>
                  <a:pt x="348" y="681"/>
                </a:lnTo>
                <a:lnTo>
                  <a:pt x="342" y="684"/>
                </a:lnTo>
                <a:lnTo>
                  <a:pt x="333" y="685"/>
                </a:lnTo>
                <a:lnTo>
                  <a:pt x="326" y="683"/>
                </a:lnTo>
                <a:lnTo>
                  <a:pt x="314" y="676"/>
                </a:lnTo>
                <a:lnTo>
                  <a:pt x="309" y="665"/>
                </a:lnTo>
                <a:lnTo>
                  <a:pt x="307" y="651"/>
                </a:lnTo>
                <a:lnTo>
                  <a:pt x="306" y="638"/>
                </a:lnTo>
                <a:lnTo>
                  <a:pt x="305" y="639"/>
                </a:lnTo>
                <a:lnTo>
                  <a:pt x="304" y="639"/>
                </a:lnTo>
                <a:lnTo>
                  <a:pt x="303" y="639"/>
                </a:lnTo>
                <a:lnTo>
                  <a:pt x="302" y="640"/>
                </a:lnTo>
                <a:lnTo>
                  <a:pt x="298" y="641"/>
                </a:lnTo>
                <a:lnTo>
                  <a:pt x="293" y="642"/>
                </a:lnTo>
                <a:lnTo>
                  <a:pt x="289" y="642"/>
                </a:lnTo>
                <a:lnTo>
                  <a:pt x="285" y="642"/>
                </a:lnTo>
                <a:lnTo>
                  <a:pt x="281" y="641"/>
                </a:lnTo>
                <a:lnTo>
                  <a:pt x="277" y="640"/>
                </a:lnTo>
                <a:lnTo>
                  <a:pt x="272" y="638"/>
                </a:lnTo>
                <a:lnTo>
                  <a:pt x="269" y="635"/>
                </a:lnTo>
                <a:lnTo>
                  <a:pt x="277" y="651"/>
                </a:lnTo>
                <a:lnTo>
                  <a:pt x="282" y="667"/>
                </a:lnTo>
                <a:lnTo>
                  <a:pt x="287" y="684"/>
                </a:lnTo>
                <a:lnTo>
                  <a:pt x="290" y="700"/>
                </a:lnTo>
                <a:lnTo>
                  <a:pt x="307" y="709"/>
                </a:lnTo>
                <a:lnTo>
                  <a:pt x="323" y="711"/>
                </a:lnTo>
                <a:lnTo>
                  <a:pt x="338" y="708"/>
                </a:lnTo>
                <a:lnTo>
                  <a:pt x="350" y="702"/>
                </a:lnTo>
                <a:lnTo>
                  <a:pt x="361" y="694"/>
                </a:lnTo>
                <a:lnTo>
                  <a:pt x="369" y="686"/>
                </a:lnTo>
                <a:lnTo>
                  <a:pt x="373" y="680"/>
                </a:lnTo>
                <a:lnTo>
                  <a:pt x="375" y="678"/>
                </a:lnTo>
                <a:lnTo>
                  <a:pt x="367" y="704"/>
                </a:lnTo>
                <a:lnTo>
                  <a:pt x="356" y="721"/>
                </a:lnTo>
                <a:lnTo>
                  <a:pt x="347" y="731"/>
                </a:lnTo>
                <a:lnTo>
                  <a:pt x="338" y="735"/>
                </a:lnTo>
                <a:lnTo>
                  <a:pt x="329" y="736"/>
                </a:lnTo>
                <a:lnTo>
                  <a:pt x="323" y="735"/>
                </a:lnTo>
                <a:lnTo>
                  <a:pt x="319" y="733"/>
                </a:lnTo>
                <a:lnTo>
                  <a:pt x="317" y="732"/>
                </a:lnTo>
                <a:lnTo>
                  <a:pt x="309" y="730"/>
                </a:lnTo>
                <a:lnTo>
                  <a:pt x="303" y="727"/>
                </a:lnTo>
                <a:lnTo>
                  <a:pt x="298" y="723"/>
                </a:lnTo>
                <a:lnTo>
                  <a:pt x="293" y="719"/>
                </a:lnTo>
                <a:lnTo>
                  <a:pt x="296" y="761"/>
                </a:lnTo>
                <a:lnTo>
                  <a:pt x="296" y="803"/>
                </a:lnTo>
                <a:lnTo>
                  <a:pt x="291" y="845"/>
                </a:lnTo>
                <a:lnTo>
                  <a:pt x="287" y="887"/>
                </a:lnTo>
                <a:lnTo>
                  <a:pt x="286" y="892"/>
                </a:lnTo>
                <a:lnTo>
                  <a:pt x="284" y="896"/>
                </a:lnTo>
                <a:lnTo>
                  <a:pt x="280" y="900"/>
                </a:lnTo>
                <a:lnTo>
                  <a:pt x="276" y="903"/>
                </a:lnTo>
                <a:lnTo>
                  <a:pt x="269" y="906"/>
                </a:lnTo>
                <a:lnTo>
                  <a:pt x="263" y="909"/>
                </a:lnTo>
                <a:lnTo>
                  <a:pt x="257" y="910"/>
                </a:lnTo>
                <a:lnTo>
                  <a:pt x="249" y="911"/>
                </a:lnTo>
                <a:lnTo>
                  <a:pt x="254" y="917"/>
                </a:lnTo>
                <a:lnTo>
                  <a:pt x="258" y="922"/>
                </a:lnTo>
                <a:lnTo>
                  <a:pt x="263" y="927"/>
                </a:lnTo>
                <a:lnTo>
                  <a:pt x="268" y="932"/>
                </a:lnTo>
                <a:lnTo>
                  <a:pt x="273" y="937"/>
                </a:lnTo>
                <a:lnTo>
                  <a:pt x="279" y="941"/>
                </a:lnTo>
                <a:lnTo>
                  <a:pt x="284" y="946"/>
                </a:lnTo>
                <a:lnTo>
                  <a:pt x="290" y="950"/>
                </a:lnTo>
                <a:lnTo>
                  <a:pt x="294" y="934"/>
                </a:lnTo>
                <a:lnTo>
                  <a:pt x="301" y="920"/>
                </a:lnTo>
                <a:lnTo>
                  <a:pt x="308" y="906"/>
                </a:lnTo>
                <a:lnTo>
                  <a:pt x="317" y="892"/>
                </a:lnTo>
                <a:lnTo>
                  <a:pt x="325" y="879"/>
                </a:lnTo>
                <a:lnTo>
                  <a:pt x="333" y="865"/>
                </a:lnTo>
                <a:lnTo>
                  <a:pt x="342" y="852"/>
                </a:lnTo>
                <a:lnTo>
                  <a:pt x="347" y="837"/>
                </a:lnTo>
                <a:lnTo>
                  <a:pt x="344" y="860"/>
                </a:lnTo>
                <a:lnTo>
                  <a:pt x="339" y="882"/>
                </a:lnTo>
                <a:lnTo>
                  <a:pt x="332" y="905"/>
                </a:lnTo>
                <a:lnTo>
                  <a:pt x="326" y="928"/>
                </a:lnTo>
                <a:lnTo>
                  <a:pt x="321" y="951"/>
                </a:lnTo>
                <a:lnTo>
                  <a:pt x="318" y="974"/>
                </a:lnTo>
                <a:lnTo>
                  <a:pt x="319" y="997"/>
                </a:lnTo>
                <a:lnTo>
                  <a:pt x="325" y="1021"/>
                </a:lnTo>
                <a:lnTo>
                  <a:pt x="329" y="1030"/>
                </a:lnTo>
                <a:lnTo>
                  <a:pt x="335" y="1038"/>
                </a:lnTo>
                <a:lnTo>
                  <a:pt x="343" y="1044"/>
                </a:lnTo>
                <a:lnTo>
                  <a:pt x="351" y="1049"/>
                </a:lnTo>
                <a:lnTo>
                  <a:pt x="361" y="1053"/>
                </a:lnTo>
                <a:lnTo>
                  <a:pt x="370" y="1058"/>
                </a:lnTo>
                <a:lnTo>
                  <a:pt x="379" y="1061"/>
                </a:lnTo>
                <a:lnTo>
                  <a:pt x="389" y="1064"/>
                </a:lnTo>
                <a:lnTo>
                  <a:pt x="399" y="1066"/>
                </a:lnTo>
                <a:lnTo>
                  <a:pt x="409" y="1065"/>
                </a:lnTo>
                <a:lnTo>
                  <a:pt x="418" y="1063"/>
                </a:lnTo>
                <a:lnTo>
                  <a:pt x="427" y="1058"/>
                </a:lnTo>
                <a:lnTo>
                  <a:pt x="435" y="1052"/>
                </a:lnTo>
                <a:lnTo>
                  <a:pt x="442" y="1046"/>
                </a:lnTo>
                <a:lnTo>
                  <a:pt x="450" y="1039"/>
                </a:lnTo>
                <a:lnTo>
                  <a:pt x="457" y="1033"/>
                </a:lnTo>
                <a:lnTo>
                  <a:pt x="447" y="1002"/>
                </a:lnTo>
                <a:lnTo>
                  <a:pt x="439" y="990"/>
                </a:lnTo>
                <a:lnTo>
                  <a:pt x="429" y="981"/>
                </a:lnTo>
                <a:lnTo>
                  <a:pt x="416" y="973"/>
                </a:lnTo>
                <a:lnTo>
                  <a:pt x="404" y="966"/>
                </a:lnTo>
                <a:lnTo>
                  <a:pt x="392" y="959"/>
                </a:lnTo>
                <a:lnTo>
                  <a:pt x="382" y="950"/>
                </a:lnTo>
                <a:lnTo>
                  <a:pt x="375" y="939"/>
                </a:lnTo>
                <a:lnTo>
                  <a:pt x="373" y="924"/>
                </a:lnTo>
                <a:lnTo>
                  <a:pt x="374" y="912"/>
                </a:lnTo>
                <a:lnTo>
                  <a:pt x="377" y="899"/>
                </a:lnTo>
                <a:lnTo>
                  <a:pt x="384" y="888"/>
                </a:lnTo>
                <a:lnTo>
                  <a:pt x="393" y="880"/>
                </a:lnTo>
                <a:lnTo>
                  <a:pt x="397" y="874"/>
                </a:lnTo>
                <a:lnTo>
                  <a:pt x="403" y="869"/>
                </a:lnTo>
                <a:lnTo>
                  <a:pt x="408" y="865"/>
                </a:lnTo>
                <a:lnTo>
                  <a:pt x="414" y="864"/>
                </a:lnTo>
                <a:lnTo>
                  <a:pt x="431" y="862"/>
                </a:lnTo>
                <a:lnTo>
                  <a:pt x="447" y="862"/>
                </a:lnTo>
                <a:lnTo>
                  <a:pt x="462" y="862"/>
                </a:lnTo>
                <a:lnTo>
                  <a:pt x="479" y="862"/>
                </a:lnTo>
                <a:lnTo>
                  <a:pt x="495" y="863"/>
                </a:lnTo>
                <a:lnTo>
                  <a:pt x="511" y="865"/>
                </a:lnTo>
                <a:lnTo>
                  <a:pt x="526" y="867"/>
                </a:lnTo>
                <a:lnTo>
                  <a:pt x="543" y="869"/>
                </a:lnTo>
                <a:lnTo>
                  <a:pt x="551" y="870"/>
                </a:lnTo>
                <a:lnTo>
                  <a:pt x="558" y="872"/>
                </a:lnTo>
                <a:lnTo>
                  <a:pt x="564" y="876"/>
                </a:lnTo>
                <a:lnTo>
                  <a:pt x="569" y="882"/>
                </a:lnTo>
                <a:lnTo>
                  <a:pt x="571" y="884"/>
                </a:lnTo>
                <a:lnTo>
                  <a:pt x="571" y="887"/>
                </a:lnTo>
                <a:lnTo>
                  <a:pt x="571" y="890"/>
                </a:lnTo>
                <a:lnTo>
                  <a:pt x="571" y="893"/>
                </a:lnTo>
                <a:lnTo>
                  <a:pt x="576" y="897"/>
                </a:lnTo>
                <a:lnTo>
                  <a:pt x="580" y="903"/>
                </a:lnTo>
                <a:lnTo>
                  <a:pt x="582" y="909"/>
                </a:lnTo>
                <a:lnTo>
                  <a:pt x="584" y="915"/>
                </a:lnTo>
                <a:lnTo>
                  <a:pt x="585" y="940"/>
                </a:lnTo>
                <a:lnTo>
                  <a:pt x="576" y="956"/>
                </a:lnTo>
                <a:lnTo>
                  <a:pt x="559" y="967"/>
                </a:lnTo>
                <a:lnTo>
                  <a:pt x="538" y="974"/>
                </a:lnTo>
                <a:lnTo>
                  <a:pt x="517" y="980"/>
                </a:lnTo>
                <a:lnTo>
                  <a:pt x="497" y="989"/>
                </a:lnTo>
                <a:lnTo>
                  <a:pt x="482" y="1002"/>
                </a:lnTo>
                <a:lnTo>
                  <a:pt x="475" y="1023"/>
                </a:lnTo>
                <a:lnTo>
                  <a:pt x="475" y="1029"/>
                </a:lnTo>
                <a:lnTo>
                  <a:pt x="477" y="1036"/>
                </a:lnTo>
                <a:lnTo>
                  <a:pt x="480" y="1041"/>
                </a:lnTo>
                <a:lnTo>
                  <a:pt x="486" y="1047"/>
                </a:lnTo>
                <a:lnTo>
                  <a:pt x="491" y="1052"/>
                </a:lnTo>
                <a:lnTo>
                  <a:pt x="498" y="1057"/>
                </a:lnTo>
                <a:lnTo>
                  <a:pt x="504" y="1060"/>
                </a:lnTo>
                <a:lnTo>
                  <a:pt x="512" y="1062"/>
                </a:lnTo>
                <a:lnTo>
                  <a:pt x="520" y="1063"/>
                </a:lnTo>
                <a:lnTo>
                  <a:pt x="530" y="1063"/>
                </a:lnTo>
                <a:lnTo>
                  <a:pt x="539" y="1063"/>
                </a:lnTo>
                <a:lnTo>
                  <a:pt x="548" y="1062"/>
                </a:lnTo>
                <a:lnTo>
                  <a:pt x="557" y="1059"/>
                </a:lnTo>
                <a:lnTo>
                  <a:pt x="565" y="1056"/>
                </a:lnTo>
                <a:lnTo>
                  <a:pt x="574" y="1051"/>
                </a:lnTo>
                <a:lnTo>
                  <a:pt x="581" y="1046"/>
                </a:lnTo>
                <a:lnTo>
                  <a:pt x="597" y="1030"/>
                </a:lnTo>
                <a:lnTo>
                  <a:pt x="607" y="1013"/>
                </a:lnTo>
                <a:lnTo>
                  <a:pt x="613" y="993"/>
                </a:lnTo>
                <a:lnTo>
                  <a:pt x="616" y="973"/>
                </a:lnTo>
                <a:lnTo>
                  <a:pt x="616" y="952"/>
                </a:lnTo>
                <a:lnTo>
                  <a:pt x="614" y="931"/>
                </a:lnTo>
                <a:lnTo>
                  <a:pt x="610" y="910"/>
                </a:lnTo>
                <a:lnTo>
                  <a:pt x="607" y="891"/>
                </a:lnTo>
                <a:lnTo>
                  <a:pt x="603" y="880"/>
                </a:lnTo>
                <a:lnTo>
                  <a:pt x="596" y="869"/>
                </a:lnTo>
                <a:lnTo>
                  <a:pt x="589" y="859"/>
                </a:lnTo>
                <a:lnTo>
                  <a:pt x="586" y="848"/>
                </a:lnTo>
                <a:lnTo>
                  <a:pt x="597" y="858"/>
                </a:lnTo>
                <a:lnTo>
                  <a:pt x="607" y="869"/>
                </a:lnTo>
                <a:lnTo>
                  <a:pt x="616" y="881"/>
                </a:lnTo>
                <a:lnTo>
                  <a:pt x="624" y="892"/>
                </a:lnTo>
                <a:lnTo>
                  <a:pt x="631" y="904"/>
                </a:lnTo>
                <a:lnTo>
                  <a:pt x="638" y="917"/>
                </a:lnTo>
                <a:lnTo>
                  <a:pt x="644" y="929"/>
                </a:lnTo>
                <a:lnTo>
                  <a:pt x="649" y="942"/>
                </a:lnTo>
                <a:lnTo>
                  <a:pt x="658" y="934"/>
                </a:lnTo>
                <a:lnTo>
                  <a:pt x="665" y="925"/>
                </a:lnTo>
                <a:lnTo>
                  <a:pt x="670" y="916"/>
                </a:lnTo>
                <a:lnTo>
                  <a:pt x="671" y="905"/>
                </a:lnTo>
                <a:lnTo>
                  <a:pt x="689" y="892"/>
                </a:lnTo>
                <a:lnTo>
                  <a:pt x="701" y="876"/>
                </a:lnTo>
                <a:lnTo>
                  <a:pt x="707" y="858"/>
                </a:lnTo>
                <a:lnTo>
                  <a:pt x="710" y="837"/>
                </a:lnTo>
                <a:lnTo>
                  <a:pt x="711" y="817"/>
                </a:lnTo>
                <a:lnTo>
                  <a:pt x="713" y="795"/>
                </a:lnTo>
                <a:lnTo>
                  <a:pt x="716" y="775"/>
                </a:lnTo>
                <a:lnTo>
                  <a:pt x="725" y="757"/>
                </a:lnTo>
                <a:lnTo>
                  <a:pt x="728" y="749"/>
                </a:lnTo>
                <a:lnTo>
                  <a:pt x="730" y="740"/>
                </a:lnTo>
                <a:lnTo>
                  <a:pt x="731" y="732"/>
                </a:lnTo>
                <a:lnTo>
                  <a:pt x="733" y="725"/>
                </a:lnTo>
                <a:lnTo>
                  <a:pt x="736" y="741"/>
                </a:lnTo>
                <a:lnTo>
                  <a:pt x="738" y="757"/>
                </a:lnTo>
                <a:lnTo>
                  <a:pt x="738" y="774"/>
                </a:lnTo>
                <a:lnTo>
                  <a:pt x="736" y="790"/>
                </a:lnTo>
                <a:lnTo>
                  <a:pt x="735" y="814"/>
                </a:lnTo>
                <a:lnTo>
                  <a:pt x="743" y="835"/>
                </a:lnTo>
                <a:lnTo>
                  <a:pt x="749" y="856"/>
                </a:lnTo>
                <a:lnTo>
                  <a:pt x="749" y="878"/>
                </a:lnTo>
                <a:lnTo>
                  <a:pt x="752" y="873"/>
                </a:lnTo>
                <a:lnTo>
                  <a:pt x="756" y="868"/>
                </a:lnTo>
                <a:lnTo>
                  <a:pt x="761" y="864"/>
                </a:lnTo>
                <a:lnTo>
                  <a:pt x="765" y="860"/>
                </a:lnTo>
                <a:lnTo>
                  <a:pt x="770" y="857"/>
                </a:lnTo>
                <a:lnTo>
                  <a:pt x="775" y="853"/>
                </a:lnTo>
                <a:lnTo>
                  <a:pt x="779" y="849"/>
                </a:lnTo>
                <a:lnTo>
                  <a:pt x="784" y="844"/>
                </a:lnTo>
                <a:lnTo>
                  <a:pt x="794" y="827"/>
                </a:lnTo>
                <a:lnTo>
                  <a:pt x="801" y="808"/>
                </a:lnTo>
                <a:lnTo>
                  <a:pt x="806" y="787"/>
                </a:lnTo>
                <a:lnTo>
                  <a:pt x="807" y="766"/>
                </a:lnTo>
                <a:lnTo>
                  <a:pt x="806" y="744"/>
                </a:lnTo>
                <a:lnTo>
                  <a:pt x="804" y="723"/>
                </a:lnTo>
                <a:lnTo>
                  <a:pt x="800" y="702"/>
                </a:lnTo>
                <a:lnTo>
                  <a:pt x="798" y="682"/>
                </a:lnTo>
                <a:lnTo>
                  <a:pt x="793" y="661"/>
                </a:lnTo>
                <a:lnTo>
                  <a:pt x="787" y="641"/>
                </a:lnTo>
                <a:lnTo>
                  <a:pt x="781" y="621"/>
                </a:lnTo>
                <a:lnTo>
                  <a:pt x="784" y="599"/>
                </a:lnTo>
                <a:lnTo>
                  <a:pt x="792" y="572"/>
                </a:lnTo>
                <a:lnTo>
                  <a:pt x="798" y="542"/>
                </a:lnTo>
                <a:lnTo>
                  <a:pt x="797" y="514"/>
                </a:lnTo>
                <a:lnTo>
                  <a:pt x="786" y="489"/>
                </a:lnTo>
                <a:lnTo>
                  <a:pt x="779" y="493"/>
                </a:lnTo>
                <a:lnTo>
                  <a:pt x="774" y="498"/>
                </a:lnTo>
                <a:lnTo>
                  <a:pt x="770" y="503"/>
                </a:lnTo>
                <a:lnTo>
                  <a:pt x="766" y="509"/>
                </a:lnTo>
                <a:lnTo>
                  <a:pt x="763" y="515"/>
                </a:lnTo>
                <a:lnTo>
                  <a:pt x="758" y="521"/>
                </a:lnTo>
                <a:lnTo>
                  <a:pt x="754" y="526"/>
                </a:lnTo>
                <a:lnTo>
                  <a:pt x="749" y="530"/>
                </a:lnTo>
                <a:lnTo>
                  <a:pt x="748" y="511"/>
                </a:lnTo>
                <a:lnTo>
                  <a:pt x="752" y="493"/>
                </a:lnTo>
                <a:lnTo>
                  <a:pt x="761" y="477"/>
                </a:lnTo>
                <a:lnTo>
                  <a:pt x="771" y="463"/>
                </a:lnTo>
                <a:lnTo>
                  <a:pt x="784" y="449"/>
                </a:lnTo>
                <a:lnTo>
                  <a:pt x="798" y="435"/>
                </a:lnTo>
                <a:lnTo>
                  <a:pt x="812" y="422"/>
                </a:lnTo>
                <a:lnTo>
                  <a:pt x="826" y="409"/>
                </a:lnTo>
                <a:lnTo>
                  <a:pt x="832" y="403"/>
                </a:lnTo>
                <a:lnTo>
                  <a:pt x="839" y="396"/>
                </a:lnTo>
                <a:lnTo>
                  <a:pt x="846" y="390"/>
                </a:lnTo>
                <a:lnTo>
                  <a:pt x="852" y="383"/>
                </a:lnTo>
                <a:lnTo>
                  <a:pt x="857" y="377"/>
                </a:lnTo>
                <a:lnTo>
                  <a:pt x="862" y="369"/>
                </a:lnTo>
                <a:lnTo>
                  <a:pt x="865" y="362"/>
                </a:lnTo>
                <a:lnTo>
                  <a:pt x="868" y="354"/>
                </a:lnTo>
                <a:lnTo>
                  <a:pt x="877" y="346"/>
                </a:lnTo>
                <a:lnTo>
                  <a:pt x="883" y="335"/>
                </a:lnTo>
                <a:lnTo>
                  <a:pt x="889" y="323"/>
                </a:lnTo>
                <a:lnTo>
                  <a:pt x="896" y="314"/>
                </a:lnTo>
                <a:lnTo>
                  <a:pt x="897" y="312"/>
                </a:lnTo>
                <a:lnTo>
                  <a:pt x="897" y="310"/>
                </a:lnTo>
                <a:lnTo>
                  <a:pt x="897" y="309"/>
                </a:lnTo>
                <a:lnTo>
                  <a:pt x="899" y="308"/>
                </a:lnTo>
                <a:lnTo>
                  <a:pt x="900" y="287"/>
                </a:lnTo>
                <a:lnTo>
                  <a:pt x="903" y="268"/>
                </a:lnTo>
                <a:lnTo>
                  <a:pt x="906" y="250"/>
                </a:lnTo>
                <a:lnTo>
                  <a:pt x="911" y="231"/>
                </a:lnTo>
                <a:lnTo>
                  <a:pt x="912" y="213"/>
                </a:lnTo>
                <a:lnTo>
                  <a:pt x="912" y="194"/>
                </a:lnTo>
                <a:lnTo>
                  <a:pt x="913" y="176"/>
                </a:lnTo>
                <a:lnTo>
                  <a:pt x="919" y="160"/>
                </a:lnTo>
                <a:lnTo>
                  <a:pt x="923" y="162"/>
                </a:lnTo>
                <a:lnTo>
                  <a:pt x="922" y="155"/>
                </a:lnTo>
                <a:lnTo>
                  <a:pt x="926" y="149"/>
                </a:lnTo>
                <a:lnTo>
                  <a:pt x="932" y="144"/>
                </a:lnTo>
                <a:lnTo>
                  <a:pt x="935" y="138"/>
                </a:lnTo>
                <a:lnTo>
                  <a:pt x="940" y="124"/>
                </a:lnTo>
                <a:lnTo>
                  <a:pt x="945" y="108"/>
                </a:lnTo>
                <a:lnTo>
                  <a:pt x="949" y="92"/>
                </a:lnTo>
                <a:lnTo>
                  <a:pt x="953" y="76"/>
                </a:lnTo>
                <a:lnTo>
                  <a:pt x="954" y="60"/>
                </a:lnTo>
                <a:lnTo>
                  <a:pt x="952" y="45"/>
                </a:lnTo>
                <a:lnTo>
                  <a:pt x="946" y="30"/>
                </a:lnTo>
                <a:lnTo>
                  <a:pt x="937" y="17"/>
                </a:lnTo>
                <a:lnTo>
                  <a:pt x="923" y="7"/>
                </a:lnTo>
                <a:lnTo>
                  <a:pt x="907" y="2"/>
                </a:lnTo>
                <a:lnTo>
                  <a:pt x="891" y="0"/>
                </a:lnTo>
                <a:lnTo>
                  <a:pt x="874" y="1"/>
                </a:lnTo>
                <a:lnTo>
                  <a:pt x="856" y="4"/>
                </a:lnTo>
                <a:lnTo>
                  <a:pt x="838" y="8"/>
                </a:lnTo>
                <a:lnTo>
                  <a:pt x="820" y="12"/>
                </a:lnTo>
                <a:lnTo>
                  <a:pt x="805" y="15"/>
                </a:lnTo>
                <a:lnTo>
                  <a:pt x="793" y="18"/>
                </a:lnTo>
                <a:lnTo>
                  <a:pt x="783" y="22"/>
                </a:lnTo>
                <a:lnTo>
                  <a:pt x="772" y="28"/>
                </a:lnTo>
                <a:lnTo>
                  <a:pt x="763" y="34"/>
                </a:lnTo>
                <a:lnTo>
                  <a:pt x="752" y="41"/>
                </a:lnTo>
                <a:lnTo>
                  <a:pt x="743" y="50"/>
                </a:lnTo>
                <a:lnTo>
                  <a:pt x="733" y="57"/>
                </a:lnTo>
                <a:lnTo>
                  <a:pt x="724" y="64"/>
                </a:lnTo>
                <a:lnTo>
                  <a:pt x="722" y="67"/>
                </a:lnTo>
                <a:lnTo>
                  <a:pt x="721" y="70"/>
                </a:lnTo>
                <a:lnTo>
                  <a:pt x="719" y="72"/>
                </a:lnTo>
                <a:lnTo>
                  <a:pt x="715" y="72"/>
                </a:lnTo>
                <a:lnTo>
                  <a:pt x="709" y="77"/>
                </a:lnTo>
                <a:lnTo>
                  <a:pt x="703" y="83"/>
                </a:lnTo>
                <a:lnTo>
                  <a:pt x="698" y="88"/>
                </a:lnTo>
                <a:lnTo>
                  <a:pt x="691" y="94"/>
                </a:lnTo>
                <a:lnTo>
                  <a:pt x="685" y="99"/>
                </a:lnTo>
                <a:lnTo>
                  <a:pt x="679" y="105"/>
                </a:lnTo>
                <a:lnTo>
                  <a:pt x="673" y="111"/>
                </a:lnTo>
                <a:lnTo>
                  <a:pt x="668" y="117"/>
                </a:lnTo>
                <a:lnTo>
                  <a:pt x="654" y="138"/>
                </a:lnTo>
                <a:lnTo>
                  <a:pt x="643" y="162"/>
                </a:lnTo>
                <a:lnTo>
                  <a:pt x="636" y="186"/>
                </a:lnTo>
                <a:lnTo>
                  <a:pt x="630" y="212"/>
                </a:lnTo>
                <a:lnTo>
                  <a:pt x="629" y="238"/>
                </a:lnTo>
                <a:lnTo>
                  <a:pt x="630" y="263"/>
                </a:lnTo>
                <a:lnTo>
                  <a:pt x="636" y="289"/>
                </a:lnTo>
                <a:lnTo>
                  <a:pt x="644" y="314"/>
                </a:lnTo>
                <a:lnTo>
                  <a:pt x="648" y="337"/>
                </a:lnTo>
                <a:lnTo>
                  <a:pt x="646" y="360"/>
                </a:lnTo>
                <a:lnTo>
                  <a:pt x="642" y="384"/>
                </a:lnTo>
                <a:lnTo>
                  <a:pt x="639" y="407"/>
                </a:lnTo>
                <a:lnTo>
                  <a:pt x="639" y="426"/>
                </a:lnTo>
                <a:lnTo>
                  <a:pt x="641" y="444"/>
                </a:lnTo>
                <a:lnTo>
                  <a:pt x="644" y="462"/>
                </a:lnTo>
                <a:lnTo>
                  <a:pt x="648" y="479"/>
                </a:lnTo>
                <a:lnTo>
                  <a:pt x="640" y="469"/>
                </a:lnTo>
                <a:lnTo>
                  <a:pt x="633" y="458"/>
                </a:lnTo>
                <a:lnTo>
                  <a:pt x="628" y="447"/>
                </a:lnTo>
                <a:lnTo>
                  <a:pt x="625" y="435"/>
                </a:lnTo>
                <a:lnTo>
                  <a:pt x="622" y="409"/>
                </a:lnTo>
                <a:lnTo>
                  <a:pt x="621" y="382"/>
                </a:lnTo>
                <a:lnTo>
                  <a:pt x="620" y="355"/>
                </a:lnTo>
                <a:lnTo>
                  <a:pt x="619" y="328"/>
                </a:lnTo>
                <a:lnTo>
                  <a:pt x="616" y="307"/>
                </a:lnTo>
                <a:lnTo>
                  <a:pt x="611" y="285"/>
                </a:lnTo>
                <a:lnTo>
                  <a:pt x="606" y="264"/>
                </a:lnTo>
                <a:lnTo>
                  <a:pt x="602" y="243"/>
                </a:lnTo>
                <a:lnTo>
                  <a:pt x="594" y="255"/>
                </a:lnTo>
                <a:lnTo>
                  <a:pt x="587" y="268"/>
                </a:lnTo>
                <a:lnTo>
                  <a:pt x="582" y="281"/>
                </a:lnTo>
                <a:lnTo>
                  <a:pt x="578" y="294"/>
                </a:lnTo>
                <a:lnTo>
                  <a:pt x="574" y="309"/>
                </a:lnTo>
                <a:lnTo>
                  <a:pt x="572" y="323"/>
                </a:lnTo>
                <a:lnTo>
                  <a:pt x="569" y="337"/>
                </a:lnTo>
                <a:lnTo>
                  <a:pt x="567" y="352"/>
                </a:lnTo>
                <a:lnTo>
                  <a:pt x="560" y="359"/>
                </a:lnTo>
                <a:lnTo>
                  <a:pt x="550" y="361"/>
                </a:lnTo>
                <a:lnTo>
                  <a:pt x="539" y="363"/>
                </a:lnTo>
                <a:lnTo>
                  <a:pt x="529" y="365"/>
                </a:lnTo>
                <a:lnTo>
                  <a:pt x="519" y="368"/>
                </a:lnTo>
                <a:lnTo>
                  <a:pt x="509" y="371"/>
                </a:lnTo>
                <a:lnTo>
                  <a:pt x="499" y="375"/>
                </a:lnTo>
                <a:lnTo>
                  <a:pt x="490" y="379"/>
                </a:lnTo>
                <a:lnTo>
                  <a:pt x="481" y="384"/>
                </a:lnTo>
                <a:lnTo>
                  <a:pt x="474" y="366"/>
                </a:lnTo>
                <a:lnTo>
                  <a:pt x="467" y="348"/>
                </a:lnTo>
                <a:lnTo>
                  <a:pt x="458" y="331"/>
                </a:lnTo>
                <a:lnTo>
                  <a:pt x="449" y="314"/>
                </a:lnTo>
                <a:lnTo>
                  <a:pt x="437" y="297"/>
                </a:lnTo>
                <a:lnTo>
                  <a:pt x="425" y="281"/>
                </a:lnTo>
                <a:lnTo>
                  <a:pt x="410" y="266"/>
                </a:lnTo>
                <a:lnTo>
                  <a:pt x="393" y="253"/>
                </a:lnTo>
                <a:lnTo>
                  <a:pt x="394" y="276"/>
                </a:lnTo>
                <a:lnTo>
                  <a:pt x="393" y="299"/>
                </a:lnTo>
                <a:lnTo>
                  <a:pt x="390" y="320"/>
                </a:lnTo>
                <a:lnTo>
                  <a:pt x="386" y="341"/>
                </a:lnTo>
                <a:lnTo>
                  <a:pt x="386" y="352"/>
                </a:lnTo>
                <a:lnTo>
                  <a:pt x="388" y="361"/>
                </a:lnTo>
                <a:lnTo>
                  <a:pt x="392" y="370"/>
                </a:lnTo>
                <a:lnTo>
                  <a:pt x="396" y="379"/>
                </a:lnTo>
                <a:lnTo>
                  <a:pt x="400" y="388"/>
                </a:lnTo>
                <a:lnTo>
                  <a:pt x="404" y="397"/>
                </a:lnTo>
                <a:lnTo>
                  <a:pt x="404" y="407"/>
                </a:lnTo>
                <a:lnTo>
                  <a:pt x="400" y="418"/>
                </a:lnTo>
                <a:lnTo>
                  <a:pt x="395" y="432"/>
                </a:lnTo>
                <a:lnTo>
                  <a:pt x="389" y="447"/>
                </a:lnTo>
                <a:lnTo>
                  <a:pt x="383" y="461"/>
                </a:lnTo>
                <a:lnTo>
                  <a:pt x="375" y="473"/>
                </a:lnTo>
                <a:lnTo>
                  <a:pt x="371" y="450"/>
                </a:lnTo>
                <a:lnTo>
                  <a:pt x="371" y="426"/>
                </a:lnTo>
                <a:lnTo>
                  <a:pt x="372" y="402"/>
                </a:lnTo>
                <a:lnTo>
                  <a:pt x="369" y="379"/>
                </a:lnTo>
                <a:lnTo>
                  <a:pt x="362" y="353"/>
                </a:lnTo>
                <a:lnTo>
                  <a:pt x="354" y="327"/>
                </a:lnTo>
                <a:lnTo>
                  <a:pt x="349" y="299"/>
                </a:lnTo>
                <a:lnTo>
                  <a:pt x="347" y="269"/>
                </a:lnTo>
                <a:lnTo>
                  <a:pt x="345" y="248"/>
                </a:lnTo>
                <a:lnTo>
                  <a:pt x="339" y="229"/>
                </a:lnTo>
                <a:lnTo>
                  <a:pt x="330" y="211"/>
                </a:lnTo>
                <a:lnTo>
                  <a:pt x="319" y="194"/>
                </a:lnTo>
                <a:lnTo>
                  <a:pt x="306" y="177"/>
                </a:lnTo>
                <a:lnTo>
                  <a:pt x="292" y="161"/>
                </a:lnTo>
                <a:lnTo>
                  <a:pt x="279" y="144"/>
                </a:lnTo>
                <a:lnTo>
                  <a:pt x="266" y="127"/>
                </a:lnTo>
                <a:lnTo>
                  <a:pt x="260" y="119"/>
                </a:lnTo>
                <a:lnTo>
                  <a:pt x="252" y="112"/>
                </a:lnTo>
                <a:lnTo>
                  <a:pt x="245" y="105"/>
                </a:lnTo>
                <a:lnTo>
                  <a:pt x="238" y="100"/>
                </a:lnTo>
                <a:lnTo>
                  <a:pt x="228" y="95"/>
                </a:lnTo>
                <a:lnTo>
                  <a:pt x="220" y="90"/>
                </a:lnTo>
                <a:lnTo>
                  <a:pt x="212" y="87"/>
                </a:lnTo>
                <a:lnTo>
                  <a:pt x="202" y="83"/>
                </a:lnTo>
                <a:lnTo>
                  <a:pt x="194" y="80"/>
                </a:lnTo>
                <a:lnTo>
                  <a:pt x="184" y="77"/>
                </a:lnTo>
                <a:lnTo>
                  <a:pt x="176" y="74"/>
                </a:lnTo>
                <a:lnTo>
                  <a:pt x="166" y="72"/>
                </a:lnTo>
                <a:lnTo>
                  <a:pt x="157" y="69"/>
                </a:lnTo>
                <a:lnTo>
                  <a:pt x="149" y="66"/>
                </a:lnTo>
                <a:lnTo>
                  <a:pt x="139" y="62"/>
                </a:lnTo>
                <a:lnTo>
                  <a:pt x="131" y="58"/>
                </a:lnTo>
                <a:lnTo>
                  <a:pt x="117" y="50"/>
                </a:lnTo>
                <a:lnTo>
                  <a:pt x="104" y="39"/>
                </a:lnTo>
                <a:lnTo>
                  <a:pt x="91" y="29"/>
                </a:lnTo>
                <a:lnTo>
                  <a:pt x="78" y="19"/>
                </a:lnTo>
                <a:lnTo>
                  <a:pt x="65" y="12"/>
                </a:lnTo>
                <a:lnTo>
                  <a:pt x="50" y="7"/>
                </a:lnTo>
                <a:lnTo>
                  <a:pt x="34" y="6"/>
                </a:lnTo>
                <a:lnTo>
                  <a:pt x="17" y="10"/>
                </a:lnTo>
                <a:lnTo>
                  <a:pt x="10" y="15"/>
                </a:lnTo>
                <a:lnTo>
                  <a:pt x="5" y="21"/>
                </a:lnTo>
                <a:lnTo>
                  <a:pt x="1" y="28"/>
                </a:lnTo>
                <a:lnTo>
                  <a:pt x="0" y="37"/>
                </a:lnTo>
                <a:lnTo>
                  <a:pt x="4" y="61"/>
                </a:lnTo>
                <a:lnTo>
                  <a:pt x="8" y="85"/>
                </a:lnTo>
                <a:lnTo>
                  <a:pt x="13" y="108"/>
                </a:lnTo>
                <a:lnTo>
                  <a:pt x="17" y="131"/>
                </a:lnTo>
                <a:lnTo>
                  <a:pt x="24" y="154"/>
                </a:lnTo>
                <a:lnTo>
                  <a:pt x="31" y="177"/>
                </a:lnTo>
                <a:lnTo>
                  <a:pt x="39" y="198"/>
                </a:lnTo>
                <a:lnTo>
                  <a:pt x="50" y="219"/>
                </a:lnTo>
                <a:lnTo>
                  <a:pt x="60" y="237"/>
                </a:lnTo>
                <a:lnTo>
                  <a:pt x="72" y="254"/>
                </a:lnTo>
                <a:lnTo>
                  <a:pt x="84" y="271"/>
                </a:lnTo>
                <a:lnTo>
                  <a:pt x="95" y="288"/>
                </a:lnTo>
                <a:lnTo>
                  <a:pt x="107" y="306"/>
                </a:lnTo>
                <a:lnTo>
                  <a:pt x="120" y="323"/>
                </a:lnTo>
                <a:lnTo>
                  <a:pt x="133" y="339"/>
                </a:lnTo>
                <a:lnTo>
                  <a:pt x="148" y="355"/>
                </a:lnTo>
                <a:lnTo>
                  <a:pt x="159" y="366"/>
                </a:lnTo>
                <a:lnTo>
                  <a:pt x="173" y="375"/>
                </a:lnTo>
                <a:lnTo>
                  <a:pt x="185" y="381"/>
                </a:lnTo>
                <a:lnTo>
                  <a:pt x="200" y="386"/>
                </a:lnTo>
                <a:lnTo>
                  <a:pt x="214" y="390"/>
                </a:lnTo>
                <a:lnTo>
                  <a:pt x="228" y="394"/>
                </a:lnTo>
                <a:lnTo>
                  <a:pt x="242" y="399"/>
                </a:lnTo>
                <a:lnTo>
                  <a:pt x="256" y="405"/>
                </a:lnTo>
                <a:lnTo>
                  <a:pt x="268" y="414"/>
                </a:lnTo>
                <a:lnTo>
                  <a:pt x="277" y="425"/>
                </a:lnTo>
                <a:lnTo>
                  <a:pt x="281" y="439"/>
                </a:lnTo>
                <a:lnTo>
                  <a:pt x="283" y="453"/>
                </a:lnTo>
                <a:lnTo>
                  <a:pt x="285" y="468"/>
                </a:lnTo>
                <a:lnTo>
                  <a:pt x="287" y="482"/>
                </a:lnTo>
                <a:lnTo>
                  <a:pt x="292" y="496"/>
                </a:lnTo>
                <a:lnTo>
                  <a:pt x="300" y="508"/>
                </a:lnTo>
                <a:lnTo>
                  <a:pt x="299" y="509"/>
                </a:lnTo>
                <a:lnTo>
                  <a:pt x="285" y="500"/>
                </a:lnTo>
                <a:lnTo>
                  <a:pt x="275" y="489"/>
                </a:lnTo>
                <a:lnTo>
                  <a:pt x="266" y="477"/>
                </a:lnTo>
                <a:lnTo>
                  <a:pt x="258" y="464"/>
                </a:lnTo>
                <a:lnTo>
                  <a:pt x="249" y="452"/>
                </a:lnTo>
                <a:lnTo>
                  <a:pt x="239" y="441"/>
                </a:lnTo>
                <a:lnTo>
                  <a:pt x="226" y="433"/>
                </a:lnTo>
                <a:lnTo>
                  <a:pt x="211" y="428"/>
                </a:lnTo>
                <a:lnTo>
                  <a:pt x="211" y="429"/>
                </a:lnTo>
                <a:lnTo>
                  <a:pt x="211" y="430"/>
                </a:lnTo>
                <a:lnTo>
                  <a:pt x="211" y="431"/>
                </a:lnTo>
                <a:lnTo>
                  <a:pt x="212" y="432"/>
                </a:lnTo>
                <a:lnTo>
                  <a:pt x="219" y="438"/>
                </a:lnTo>
                <a:lnTo>
                  <a:pt x="227" y="444"/>
                </a:lnTo>
                <a:lnTo>
                  <a:pt x="235" y="451"/>
                </a:lnTo>
                <a:lnTo>
                  <a:pt x="240" y="460"/>
                </a:lnTo>
                <a:close/>
              </a:path>
            </a:pathLst>
          </a:custGeom>
          <a:solidFill>
            <a:srgbClr val="D3BC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1" name="Freeform 97"/>
          <xdr:cNvSpPr>
            <a:spLocks/>
          </xdr:cNvSpPr>
        </xdr:nvSpPr>
        <xdr:spPr bwMode="auto">
          <a:xfrm>
            <a:off x="75" y="135"/>
            <a:ext cx="38" cy="47"/>
          </a:xfrm>
          <a:custGeom>
            <a:avLst/>
            <a:gdLst>
              <a:gd name="T0" fmla="*/ 525 w 607"/>
              <a:gd name="T1" fmla="*/ 403 h 699"/>
              <a:gd name="T2" fmla="*/ 479 w 607"/>
              <a:gd name="T3" fmla="*/ 385 h 699"/>
              <a:gd name="T4" fmla="*/ 432 w 607"/>
              <a:gd name="T5" fmla="*/ 370 h 699"/>
              <a:gd name="T6" fmla="*/ 432 w 607"/>
              <a:gd name="T7" fmla="*/ 354 h 699"/>
              <a:gd name="T8" fmla="*/ 447 w 607"/>
              <a:gd name="T9" fmla="*/ 329 h 699"/>
              <a:gd name="T10" fmla="*/ 473 w 607"/>
              <a:gd name="T11" fmla="*/ 304 h 699"/>
              <a:gd name="T12" fmla="*/ 479 w 607"/>
              <a:gd name="T13" fmla="*/ 270 h 699"/>
              <a:gd name="T14" fmla="*/ 457 w 607"/>
              <a:gd name="T15" fmla="*/ 240 h 699"/>
              <a:gd name="T16" fmla="*/ 424 w 607"/>
              <a:gd name="T17" fmla="*/ 217 h 699"/>
              <a:gd name="T18" fmla="*/ 404 w 607"/>
              <a:gd name="T19" fmla="*/ 195 h 699"/>
              <a:gd name="T20" fmla="*/ 397 w 607"/>
              <a:gd name="T21" fmla="*/ 193 h 699"/>
              <a:gd name="T22" fmla="*/ 365 w 607"/>
              <a:gd name="T23" fmla="*/ 206 h 699"/>
              <a:gd name="T24" fmla="*/ 330 w 607"/>
              <a:gd name="T25" fmla="*/ 208 h 699"/>
              <a:gd name="T26" fmla="*/ 297 w 607"/>
              <a:gd name="T27" fmla="*/ 203 h 699"/>
              <a:gd name="T28" fmla="*/ 274 w 607"/>
              <a:gd name="T29" fmla="*/ 191 h 699"/>
              <a:gd name="T30" fmla="*/ 257 w 607"/>
              <a:gd name="T31" fmla="*/ 171 h 699"/>
              <a:gd name="T32" fmla="*/ 249 w 607"/>
              <a:gd name="T33" fmla="*/ 156 h 699"/>
              <a:gd name="T34" fmla="*/ 234 w 607"/>
              <a:gd name="T35" fmla="*/ 153 h 699"/>
              <a:gd name="T36" fmla="*/ 217 w 607"/>
              <a:gd name="T37" fmla="*/ 153 h 699"/>
              <a:gd name="T38" fmla="*/ 184 w 607"/>
              <a:gd name="T39" fmla="*/ 137 h 699"/>
              <a:gd name="T40" fmla="*/ 159 w 607"/>
              <a:gd name="T41" fmla="*/ 109 h 699"/>
              <a:gd name="T42" fmla="*/ 147 w 607"/>
              <a:gd name="T43" fmla="*/ 81 h 699"/>
              <a:gd name="T44" fmla="*/ 148 w 607"/>
              <a:gd name="T45" fmla="*/ 52 h 699"/>
              <a:gd name="T46" fmla="*/ 124 w 607"/>
              <a:gd name="T47" fmla="*/ 36 h 699"/>
              <a:gd name="T48" fmla="*/ 103 w 607"/>
              <a:gd name="T49" fmla="*/ 15 h 699"/>
              <a:gd name="T50" fmla="*/ 94 w 607"/>
              <a:gd name="T51" fmla="*/ 46 h 699"/>
              <a:gd name="T52" fmla="*/ 95 w 607"/>
              <a:gd name="T53" fmla="*/ 186 h 699"/>
              <a:gd name="T54" fmla="*/ 64 w 607"/>
              <a:gd name="T55" fmla="*/ 226 h 699"/>
              <a:gd name="T56" fmla="*/ 30 w 607"/>
              <a:gd name="T57" fmla="*/ 264 h 699"/>
              <a:gd name="T58" fmla="*/ 13 w 607"/>
              <a:gd name="T59" fmla="*/ 346 h 699"/>
              <a:gd name="T60" fmla="*/ 0 w 607"/>
              <a:gd name="T61" fmla="*/ 497 h 699"/>
              <a:gd name="T62" fmla="*/ 14 w 607"/>
              <a:gd name="T63" fmla="*/ 499 h 699"/>
              <a:gd name="T64" fmla="*/ 54 w 607"/>
              <a:gd name="T65" fmla="*/ 510 h 699"/>
              <a:gd name="T66" fmla="*/ 107 w 607"/>
              <a:gd name="T67" fmla="*/ 525 h 699"/>
              <a:gd name="T68" fmla="*/ 159 w 607"/>
              <a:gd name="T69" fmla="*/ 543 h 699"/>
              <a:gd name="T70" fmla="*/ 207 w 607"/>
              <a:gd name="T71" fmla="*/ 565 h 699"/>
              <a:gd name="T72" fmla="*/ 253 w 607"/>
              <a:gd name="T73" fmla="*/ 593 h 699"/>
              <a:gd name="T74" fmla="*/ 295 w 607"/>
              <a:gd name="T75" fmla="*/ 631 h 699"/>
              <a:gd name="T76" fmla="*/ 310 w 607"/>
              <a:gd name="T77" fmla="*/ 672 h 699"/>
              <a:gd name="T78" fmla="*/ 330 w 607"/>
              <a:gd name="T79" fmla="*/ 696 h 699"/>
              <a:gd name="T80" fmla="*/ 393 w 607"/>
              <a:gd name="T81" fmla="*/ 697 h 699"/>
              <a:gd name="T82" fmla="*/ 452 w 607"/>
              <a:gd name="T83" fmla="*/ 680 h 699"/>
              <a:gd name="T84" fmla="*/ 504 w 607"/>
              <a:gd name="T85" fmla="*/ 653 h 699"/>
              <a:gd name="T86" fmla="*/ 548 w 607"/>
              <a:gd name="T87" fmla="*/ 618 h 699"/>
              <a:gd name="T88" fmla="*/ 586 w 607"/>
              <a:gd name="T89" fmla="*/ 584 h 699"/>
              <a:gd name="T90" fmla="*/ 607 w 607"/>
              <a:gd name="T91" fmla="*/ 562 h 699"/>
              <a:gd name="T92" fmla="*/ 607 w 607"/>
              <a:gd name="T93" fmla="*/ 561 h 699"/>
              <a:gd name="T94" fmla="*/ 601 w 607"/>
              <a:gd name="T95" fmla="*/ 504 h 699"/>
              <a:gd name="T96" fmla="*/ 585 w 607"/>
              <a:gd name="T97" fmla="*/ 449 h 6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607"/>
              <a:gd name="T148" fmla="*/ 0 h 699"/>
              <a:gd name="T149" fmla="*/ 607 w 607"/>
              <a:gd name="T150" fmla="*/ 699 h 6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607" h="699">
                <a:moveTo>
                  <a:pt x="556" y="419"/>
                </a:moveTo>
                <a:lnTo>
                  <a:pt x="541" y="410"/>
                </a:lnTo>
                <a:lnTo>
                  <a:pt x="525" y="403"/>
                </a:lnTo>
                <a:lnTo>
                  <a:pt x="509" y="396"/>
                </a:lnTo>
                <a:lnTo>
                  <a:pt x="495" y="390"/>
                </a:lnTo>
                <a:lnTo>
                  <a:pt x="479" y="385"/>
                </a:lnTo>
                <a:lnTo>
                  <a:pt x="463" y="380"/>
                </a:lnTo>
                <a:lnTo>
                  <a:pt x="447" y="375"/>
                </a:lnTo>
                <a:lnTo>
                  <a:pt x="432" y="370"/>
                </a:lnTo>
                <a:lnTo>
                  <a:pt x="432" y="364"/>
                </a:lnTo>
                <a:lnTo>
                  <a:pt x="432" y="359"/>
                </a:lnTo>
                <a:lnTo>
                  <a:pt x="432" y="354"/>
                </a:lnTo>
                <a:lnTo>
                  <a:pt x="432" y="349"/>
                </a:lnTo>
                <a:lnTo>
                  <a:pt x="439" y="339"/>
                </a:lnTo>
                <a:lnTo>
                  <a:pt x="447" y="329"/>
                </a:lnTo>
                <a:lnTo>
                  <a:pt x="456" y="321"/>
                </a:lnTo>
                <a:lnTo>
                  <a:pt x="465" y="313"/>
                </a:lnTo>
                <a:lnTo>
                  <a:pt x="473" y="304"/>
                </a:lnTo>
                <a:lnTo>
                  <a:pt x="478" y="295"/>
                </a:lnTo>
                <a:lnTo>
                  <a:pt x="481" y="283"/>
                </a:lnTo>
                <a:lnTo>
                  <a:pt x="479" y="270"/>
                </a:lnTo>
                <a:lnTo>
                  <a:pt x="474" y="258"/>
                </a:lnTo>
                <a:lnTo>
                  <a:pt x="466" y="248"/>
                </a:lnTo>
                <a:lnTo>
                  <a:pt x="457" y="240"/>
                </a:lnTo>
                <a:lnTo>
                  <a:pt x="446" y="233"/>
                </a:lnTo>
                <a:lnTo>
                  <a:pt x="436" y="225"/>
                </a:lnTo>
                <a:lnTo>
                  <a:pt x="424" y="217"/>
                </a:lnTo>
                <a:lnTo>
                  <a:pt x="415" y="208"/>
                </a:lnTo>
                <a:lnTo>
                  <a:pt x="406" y="196"/>
                </a:lnTo>
                <a:lnTo>
                  <a:pt x="404" y="195"/>
                </a:lnTo>
                <a:lnTo>
                  <a:pt x="402" y="194"/>
                </a:lnTo>
                <a:lnTo>
                  <a:pt x="399" y="193"/>
                </a:lnTo>
                <a:lnTo>
                  <a:pt x="397" y="193"/>
                </a:lnTo>
                <a:lnTo>
                  <a:pt x="386" y="198"/>
                </a:lnTo>
                <a:lnTo>
                  <a:pt x="376" y="203"/>
                </a:lnTo>
                <a:lnTo>
                  <a:pt x="365" y="206"/>
                </a:lnTo>
                <a:lnTo>
                  <a:pt x="354" y="208"/>
                </a:lnTo>
                <a:lnTo>
                  <a:pt x="342" y="208"/>
                </a:lnTo>
                <a:lnTo>
                  <a:pt x="330" y="208"/>
                </a:lnTo>
                <a:lnTo>
                  <a:pt x="318" y="207"/>
                </a:lnTo>
                <a:lnTo>
                  <a:pt x="306" y="205"/>
                </a:lnTo>
                <a:lnTo>
                  <a:pt x="297" y="203"/>
                </a:lnTo>
                <a:lnTo>
                  <a:pt x="290" y="200"/>
                </a:lnTo>
                <a:lnTo>
                  <a:pt x="281" y="196"/>
                </a:lnTo>
                <a:lnTo>
                  <a:pt x="274" y="191"/>
                </a:lnTo>
                <a:lnTo>
                  <a:pt x="268" y="186"/>
                </a:lnTo>
                <a:lnTo>
                  <a:pt x="262" y="179"/>
                </a:lnTo>
                <a:lnTo>
                  <a:pt x="257" y="171"/>
                </a:lnTo>
                <a:lnTo>
                  <a:pt x="254" y="163"/>
                </a:lnTo>
                <a:lnTo>
                  <a:pt x="252" y="159"/>
                </a:lnTo>
                <a:lnTo>
                  <a:pt x="249" y="156"/>
                </a:lnTo>
                <a:lnTo>
                  <a:pt x="245" y="154"/>
                </a:lnTo>
                <a:lnTo>
                  <a:pt x="239" y="153"/>
                </a:lnTo>
                <a:lnTo>
                  <a:pt x="234" y="153"/>
                </a:lnTo>
                <a:lnTo>
                  <a:pt x="229" y="153"/>
                </a:lnTo>
                <a:lnTo>
                  <a:pt x="223" y="153"/>
                </a:lnTo>
                <a:lnTo>
                  <a:pt x="217" y="153"/>
                </a:lnTo>
                <a:lnTo>
                  <a:pt x="205" y="150"/>
                </a:lnTo>
                <a:lnTo>
                  <a:pt x="194" y="145"/>
                </a:lnTo>
                <a:lnTo>
                  <a:pt x="184" y="137"/>
                </a:lnTo>
                <a:lnTo>
                  <a:pt x="174" y="129"/>
                </a:lnTo>
                <a:lnTo>
                  <a:pt x="166" y="120"/>
                </a:lnTo>
                <a:lnTo>
                  <a:pt x="159" y="109"/>
                </a:lnTo>
                <a:lnTo>
                  <a:pt x="151" y="99"/>
                </a:lnTo>
                <a:lnTo>
                  <a:pt x="144" y="89"/>
                </a:lnTo>
                <a:lnTo>
                  <a:pt x="147" y="81"/>
                </a:lnTo>
                <a:lnTo>
                  <a:pt x="147" y="71"/>
                </a:lnTo>
                <a:lnTo>
                  <a:pt x="147" y="61"/>
                </a:lnTo>
                <a:lnTo>
                  <a:pt x="148" y="52"/>
                </a:lnTo>
                <a:lnTo>
                  <a:pt x="140" y="47"/>
                </a:lnTo>
                <a:lnTo>
                  <a:pt x="132" y="42"/>
                </a:lnTo>
                <a:lnTo>
                  <a:pt x="124" y="36"/>
                </a:lnTo>
                <a:lnTo>
                  <a:pt x="117" y="29"/>
                </a:lnTo>
                <a:lnTo>
                  <a:pt x="109" y="22"/>
                </a:lnTo>
                <a:lnTo>
                  <a:pt x="103" y="15"/>
                </a:lnTo>
                <a:lnTo>
                  <a:pt x="97" y="7"/>
                </a:lnTo>
                <a:lnTo>
                  <a:pt x="90" y="0"/>
                </a:lnTo>
                <a:lnTo>
                  <a:pt x="94" y="46"/>
                </a:lnTo>
                <a:lnTo>
                  <a:pt x="100" y="93"/>
                </a:lnTo>
                <a:lnTo>
                  <a:pt x="103" y="140"/>
                </a:lnTo>
                <a:lnTo>
                  <a:pt x="95" y="186"/>
                </a:lnTo>
                <a:lnTo>
                  <a:pt x="87" y="200"/>
                </a:lnTo>
                <a:lnTo>
                  <a:pt x="77" y="213"/>
                </a:lnTo>
                <a:lnTo>
                  <a:pt x="64" y="226"/>
                </a:lnTo>
                <a:lnTo>
                  <a:pt x="52" y="238"/>
                </a:lnTo>
                <a:lnTo>
                  <a:pt x="40" y="251"/>
                </a:lnTo>
                <a:lnTo>
                  <a:pt x="30" y="264"/>
                </a:lnTo>
                <a:lnTo>
                  <a:pt x="21" y="278"/>
                </a:lnTo>
                <a:lnTo>
                  <a:pt x="17" y="294"/>
                </a:lnTo>
                <a:lnTo>
                  <a:pt x="13" y="346"/>
                </a:lnTo>
                <a:lnTo>
                  <a:pt x="11" y="397"/>
                </a:lnTo>
                <a:lnTo>
                  <a:pt x="8" y="447"/>
                </a:lnTo>
                <a:lnTo>
                  <a:pt x="0" y="497"/>
                </a:lnTo>
                <a:lnTo>
                  <a:pt x="4" y="498"/>
                </a:lnTo>
                <a:lnTo>
                  <a:pt x="10" y="498"/>
                </a:lnTo>
                <a:lnTo>
                  <a:pt x="14" y="499"/>
                </a:lnTo>
                <a:lnTo>
                  <a:pt x="18" y="500"/>
                </a:lnTo>
                <a:lnTo>
                  <a:pt x="36" y="505"/>
                </a:lnTo>
                <a:lnTo>
                  <a:pt x="54" y="510"/>
                </a:lnTo>
                <a:lnTo>
                  <a:pt x="72" y="515"/>
                </a:lnTo>
                <a:lnTo>
                  <a:pt x="89" y="520"/>
                </a:lnTo>
                <a:lnTo>
                  <a:pt x="107" y="525"/>
                </a:lnTo>
                <a:lnTo>
                  <a:pt x="125" y="531"/>
                </a:lnTo>
                <a:lnTo>
                  <a:pt x="142" y="537"/>
                </a:lnTo>
                <a:lnTo>
                  <a:pt x="159" y="543"/>
                </a:lnTo>
                <a:lnTo>
                  <a:pt x="175" y="550"/>
                </a:lnTo>
                <a:lnTo>
                  <a:pt x="191" y="557"/>
                </a:lnTo>
                <a:lnTo>
                  <a:pt x="207" y="565"/>
                </a:lnTo>
                <a:lnTo>
                  <a:pt x="223" y="574"/>
                </a:lnTo>
                <a:lnTo>
                  <a:pt x="238" y="583"/>
                </a:lnTo>
                <a:lnTo>
                  <a:pt x="253" y="593"/>
                </a:lnTo>
                <a:lnTo>
                  <a:pt x="267" y="603"/>
                </a:lnTo>
                <a:lnTo>
                  <a:pt x="280" y="615"/>
                </a:lnTo>
                <a:lnTo>
                  <a:pt x="295" y="631"/>
                </a:lnTo>
                <a:lnTo>
                  <a:pt x="302" y="646"/>
                </a:lnTo>
                <a:lnTo>
                  <a:pt x="307" y="659"/>
                </a:lnTo>
                <a:lnTo>
                  <a:pt x="310" y="672"/>
                </a:lnTo>
                <a:lnTo>
                  <a:pt x="313" y="682"/>
                </a:lnTo>
                <a:lnTo>
                  <a:pt x="319" y="691"/>
                </a:lnTo>
                <a:lnTo>
                  <a:pt x="330" y="696"/>
                </a:lnTo>
                <a:lnTo>
                  <a:pt x="349" y="699"/>
                </a:lnTo>
                <a:lnTo>
                  <a:pt x="371" y="699"/>
                </a:lnTo>
                <a:lnTo>
                  <a:pt x="393" y="697"/>
                </a:lnTo>
                <a:lnTo>
                  <a:pt x="413" y="693"/>
                </a:lnTo>
                <a:lnTo>
                  <a:pt x="433" y="687"/>
                </a:lnTo>
                <a:lnTo>
                  <a:pt x="452" y="680"/>
                </a:lnTo>
                <a:lnTo>
                  <a:pt x="470" y="672"/>
                </a:lnTo>
                <a:lnTo>
                  <a:pt x="487" y="663"/>
                </a:lnTo>
                <a:lnTo>
                  <a:pt x="504" y="653"/>
                </a:lnTo>
                <a:lnTo>
                  <a:pt x="520" y="642"/>
                </a:lnTo>
                <a:lnTo>
                  <a:pt x="534" y="631"/>
                </a:lnTo>
                <a:lnTo>
                  <a:pt x="548" y="618"/>
                </a:lnTo>
                <a:lnTo>
                  <a:pt x="562" y="607"/>
                </a:lnTo>
                <a:lnTo>
                  <a:pt x="574" y="595"/>
                </a:lnTo>
                <a:lnTo>
                  <a:pt x="586" y="584"/>
                </a:lnTo>
                <a:lnTo>
                  <a:pt x="596" y="572"/>
                </a:lnTo>
                <a:lnTo>
                  <a:pt x="607" y="562"/>
                </a:lnTo>
                <a:lnTo>
                  <a:pt x="607" y="561"/>
                </a:lnTo>
                <a:lnTo>
                  <a:pt x="605" y="543"/>
                </a:lnTo>
                <a:lnTo>
                  <a:pt x="603" y="523"/>
                </a:lnTo>
                <a:lnTo>
                  <a:pt x="601" y="504"/>
                </a:lnTo>
                <a:lnTo>
                  <a:pt x="597" y="485"/>
                </a:lnTo>
                <a:lnTo>
                  <a:pt x="593" y="467"/>
                </a:lnTo>
                <a:lnTo>
                  <a:pt x="585" y="449"/>
                </a:lnTo>
                <a:lnTo>
                  <a:pt x="573" y="433"/>
                </a:lnTo>
                <a:lnTo>
                  <a:pt x="556" y="419"/>
                </a:lnTo>
                <a:close/>
              </a:path>
            </a:pathLst>
          </a:custGeom>
          <a:solidFill>
            <a:srgbClr val="D3BC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2" name="Freeform 98"/>
          <xdr:cNvSpPr>
            <a:spLocks/>
          </xdr:cNvSpPr>
        </xdr:nvSpPr>
        <xdr:spPr bwMode="auto">
          <a:xfrm>
            <a:off x="100" y="137"/>
            <a:ext cx="27" cy="36"/>
          </a:xfrm>
          <a:custGeom>
            <a:avLst/>
            <a:gdLst>
              <a:gd name="T0" fmla="*/ 324 w 439"/>
              <a:gd name="T1" fmla="*/ 296 h 533"/>
              <a:gd name="T2" fmla="*/ 311 w 439"/>
              <a:gd name="T3" fmla="*/ 241 h 533"/>
              <a:gd name="T4" fmla="*/ 281 w 439"/>
              <a:gd name="T5" fmla="*/ 194 h 533"/>
              <a:gd name="T6" fmla="*/ 268 w 439"/>
              <a:gd name="T7" fmla="*/ 190 h 533"/>
              <a:gd name="T8" fmla="*/ 257 w 439"/>
              <a:gd name="T9" fmla="*/ 175 h 533"/>
              <a:gd name="T10" fmla="*/ 240 w 439"/>
              <a:gd name="T11" fmla="*/ 160 h 533"/>
              <a:gd name="T12" fmla="*/ 222 w 439"/>
              <a:gd name="T13" fmla="*/ 147 h 533"/>
              <a:gd name="T14" fmla="*/ 188 w 439"/>
              <a:gd name="T15" fmla="*/ 98 h 533"/>
              <a:gd name="T16" fmla="*/ 176 w 439"/>
              <a:gd name="T17" fmla="*/ 39 h 533"/>
              <a:gd name="T18" fmla="*/ 163 w 439"/>
              <a:gd name="T19" fmla="*/ 3 h 533"/>
              <a:gd name="T20" fmla="*/ 146 w 439"/>
              <a:gd name="T21" fmla="*/ 14 h 533"/>
              <a:gd name="T22" fmla="*/ 132 w 439"/>
              <a:gd name="T23" fmla="*/ 28 h 533"/>
              <a:gd name="T24" fmla="*/ 114 w 439"/>
              <a:gd name="T25" fmla="*/ 61 h 533"/>
              <a:gd name="T26" fmla="*/ 86 w 439"/>
              <a:gd name="T27" fmla="*/ 102 h 533"/>
              <a:gd name="T28" fmla="*/ 41 w 439"/>
              <a:gd name="T29" fmla="*/ 119 h 533"/>
              <a:gd name="T30" fmla="*/ 11 w 439"/>
              <a:gd name="T31" fmla="*/ 155 h 533"/>
              <a:gd name="T32" fmla="*/ 2 w 439"/>
              <a:gd name="T33" fmla="*/ 164 h 533"/>
              <a:gd name="T34" fmla="*/ 9 w 439"/>
              <a:gd name="T35" fmla="*/ 167 h 533"/>
              <a:gd name="T36" fmla="*/ 39 w 439"/>
              <a:gd name="T37" fmla="*/ 196 h 533"/>
              <a:gd name="T38" fmla="*/ 69 w 439"/>
              <a:gd name="T39" fmla="*/ 219 h 533"/>
              <a:gd name="T40" fmla="*/ 84 w 439"/>
              <a:gd name="T41" fmla="*/ 254 h 533"/>
              <a:gd name="T42" fmla="*/ 68 w 439"/>
              <a:gd name="T43" fmla="*/ 284 h 533"/>
              <a:gd name="T44" fmla="*/ 42 w 439"/>
              <a:gd name="T45" fmla="*/ 310 h 533"/>
              <a:gd name="T46" fmla="*/ 35 w 439"/>
              <a:gd name="T47" fmla="*/ 330 h 533"/>
              <a:gd name="T48" fmla="*/ 50 w 439"/>
              <a:gd name="T49" fmla="*/ 346 h 533"/>
              <a:gd name="T50" fmla="*/ 98 w 439"/>
              <a:gd name="T51" fmla="*/ 361 h 533"/>
              <a:gd name="T52" fmla="*/ 144 w 439"/>
              <a:gd name="T53" fmla="*/ 381 h 533"/>
              <a:gd name="T54" fmla="*/ 188 w 439"/>
              <a:gd name="T55" fmla="*/ 420 h 533"/>
              <a:gd name="T56" fmla="*/ 204 w 439"/>
              <a:gd name="T57" fmla="*/ 475 h 533"/>
              <a:gd name="T58" fmla="*/ 210 w 439"/>
              <a:gd name="T59" fmla="*/ 532 h 533"/>
              <a:gd name="T60" fmla="*/ 210 w 439"/>
              <a:gd name="T61" fmla="*/ 533 h 533"/>
              <a:gd name="T62" fmla="*/ 226 w 439"/>
              <a:gd name="T63" fmla="*/ 518 h 533"/>
              <a:gd name="T64" fmla="*/ 244 w 439"/>
              <a:gd name="T65" fmla="*/ 501 h 533"/>
              <a:gd name="T66" fmla="*/ 260 w 439"/>
              <a:gd name="T67" fmla="*/ 492 h 533"/>
              <a:gd name="T68" fmla="*/ 294 w 439"/>
              <a:gd name="T69" fmla="*/ 483 h 533"/>
              <a:gd name="T70" fmla="*/ 328 w 439"/>
              <a:gd name="T71" fmla="*/ 474 h 533"/>
              <a:gd name="T72" fmla="*/ 364 w 439"/>
              <a:gd name="T73" fmla="*/ 467 h 533"/>
              <a:gd name="T74" fmla="*/ 398 w 439"/>
              <a:gd name="T75" fmla="*/ 461 h 533"/>
              <a:gd name="T76" fmla="*/ 429 w 439"/>
              <a:gd name="T77" fmla="*/ 456 h 533"/>
              <a:gd name="T78" fmla="*/ 431 w 439"/>
              <a:gd name="T79" fmla="*/ 436 h 533"/>
              <a:gd name="T80" fmla="*/ 415 w 439"/>
              <a:gd name="T81" fmla="*/ 404 h 533"/>
              <a:gd name="T82" fmla="*/ 382 w 439"/>
              <a:gd name="T83" fmla="*/ 373 h 533"/>
              <a:gd name="T84" fmla="*/ 347 w 439"/>
              <a:gd name="T85" fmla="*/ 344 h 533"/>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439"/>
              <a:gd name="T130" fmla="*/ 0 h 533"/>
              <a:gd name="T131" fmla="*/ 439 w 439"/>
              <a:gd name="T132" fmla="*/ 533 h 533"/>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439" h="533">
                <a:moveTo>
                  <a:pt x="338" y="330"/>
                </a:moveTo>
                <a:lnTo>
                  <a:pt x="330" y="313"/>
                </a:lnTo>
                <a:lnTo>
                  <a:pt x="324" y="296"/>
                </a:lnTo>
                <a:lnTo>
                  <a:pt x="319" y="277"/>
                </a:lnTo>
                <a:lnTo>
                  <a:pt x="316" y="259"/>
                </a:lnTo>
                <a:lnTo>
                  <a:pt x="311" y="241"/>
                </a:lnTo>
                <a:lnTo>
                  <a:pt x="304" y="224"/>
                </a:lnTo>
                <a:lnTo>
                  <a:pt x="295" y="208"/>
                </a:lnTo>
                <a:lnTo>
                  <a:pt x="281" y="194"/>
                </a:lnTo>
                <a:lnTo>
                  <a:pt x="277" y="192"/>
                </a:lnTo>
                <a:lnTo>
                  <a:pt x="272" y="192"/>
                </a:lnTo>
                <a:lnTo>
                  <a:pt x="268" y="190"/>
                </a:lnTo>
                <a:lnTo>
                  <a:pt x="264" y="187"/>
                </a:lnTo>
                <a:lnTo>
                  <a:pt x="261" y="181"/>
                </a:lnTo>
                <a:lnTo>
                  <a:pt x="257" y="175"/>
                </a:lnTo>
                <a:lnTo>
                  <a:pt x="252" y="170"/>
                </a:lnTo>
                <a:lnTo>
                  <a:pt x="247" y="165"/>
                </a:lnTo>
                <a:lnTo>
                  <a:pt x="240" y="160"/>
                </a:lnTo>
                <a:lnTo>
                  <a:pt x="235" y="155"/>
                </a:lnTo>
                <a:lnTo>
                  <a:pt x="229" y="151"/>
                </a:lnTo>
                <a:lnTo>
                  <a:pt x="222" y="147"/>
                </a:lnTo>
                <a:lnTo>
                  <a:pt x="207" y="132"/>
                </a:lnTo>
                <a:lnTo>
                  <a:pt x="195" y="116"/>
                </a:lnTo>
                <a:lnTo>
                  <a:pt x="188" y="98"/>
                </a:lnTo>
                <a:lnTo>
                  <a:pt x="183" y="78"/>
                </a:lnTo>
                <a:lnTo>
                  <a:pt x="178" y="59"/>
                </a:lnTo>
                <a:lnTo>
                  <a:pt x="176" y="39"/>
                </a:lnTo>
                <a:lnTo>
                  <a:pt x="172" y="19"/>
                </a:lnTo>
                <a:lnTo>
                  <a:pt x="168" y="0"/>
                </a:lnTo>
                <a:lnTo>
                  <a:pt x="163" y="3"/>
                </a:lnTo>
                <a:lnTo>
                  <a:pt x="157" y="7"/>
                </a:lnTo>
                <a:lnTo>
                  <a:pt x="151" y="10"/>
                </a:lnTo>
                <a:lnTo>
                  <a:pt x="146" y="14"/>
                </a:lnTo>
                <a:lnTo>
                  <a:pt x="141" y="18"/>
                </a:lnTo>
                <a:lnTo>
                  <a:pt x="136" y="23"/>
                </a:lnTo>
                <a:lnTo>
                  <a:pt x="132" y="28"/>
                </a:lnTo>
                <a:lnTo>
                  <a:pt x="129" y="33"/>
                </a:lnTo>
                <a:lnTo>
                  <a:pt x="122" y="46"/>
                </a:lnTo>
                <a:lnTo>
                  <a:pt x="114" y="61"/>
                </a:lnTo>
                <a:lnTo>
                  <a:pt x="106" y="75"/>
                </a:lnTo>
                <a:lnTo>
                  <a:pt x="96" y="90"/>
                </a:lnTo>
                <a:lnTo>
                  <a:pt x="86" y="102"/>
                </a:lnTo>
                <a:lnTo>
                  <a:pt x="73" y="111"/>
                </a:lnTo>
                <a:lnTo>
                  <a:pt x="58" y="117"/>
                </a:lnTo>
                <a:lnTo>
                  <a:pt x="41" y="119"/>
                </a:lnTo>
                <a:lnTo>
                  <a:pt x="23" y="145"/>
                </a:lnTo>
                <a:lnTo>
                  <a:pt x="18" y="150"/>
                </a:lnTo>
                <a:lnTo>
                  <a:pt x="11" y="155"/>
                </a:lnTo>
                <a:lnTo>
                  <a:pt x="6" y="160"/>
                </a:lnTo>
                <a:lnTo>
                  <a:pt x="0" y="164"/>
                </a:lnTo>
                <a:lnTo>
                  <a:pt x="2" y="164"/>
                </a:lnTo>
                <a:lnTo>
                  <a:pt x="5" y="165"/>
                </a:lnTo>
                <a:lnTo>
                  <a:pt x="7" y="166"/>
                </a:lnTo>
                <a:lnTo>
                  <a:pt x="9" y="167"/>
                </a:lnTo>
                <a:lnTo>
                  <a:pt x="18" y="179"/>
                </a:lnTo>
                <a:lnTo>
                  <a:pt x="27" y="188"/>
                </a:lnTo>
                <a:lnTo>
                  <a:pt x="39" y="196"/>
                </a:lnTo>
                <a:lnTo>
                  <a:pt x="49" y="204"/>
                </a:lnTo>
                <a:lnTo>
                  <a:pt x="60" y="211"/>
                </a:lnTo>
                <a:lnTo>
                  <a:pt x="69" y="219"/>
                </a:lnTo>
                <a:lnTo>
                  <a:pt x="77" y="229"/>
                </a:lnTo>
                <a:lnTo>
                  <a:pt x="82" y="241"/>
                </a:lnTo>
                <a:lnTo>
                  <a:pt x="84" y="254"/>
                </a:lnTo>
                <a:lnTo>
                  <a:pt x="81" y="266"/>
                </a:lnTo>
                <a:lnTo>
                  <a:pt x="76" y="275"/>
                </a:lnTo>
                <a:lnTo>
                  <a:pt x="68" y="284"/>
                </a:lnTo>
                <a:lnTo>
                  <a:pt x="59" y="292"/>
                </a:lnTo>
                <a:lnTo>
                  <a:pt x="50" y="300"/>
                </a:lnTo>
                <a:lnTo>
                  <a:pt x="42" y="310"/>
                </a:lnTo>
                <a:lnTo>
                  <a:pt x="35" y="320"/>
                </a:lnTo>
                <a:lnTo>
                  <a:pt x="35" y="325"/>
                </a:lnTo>
                <a:lnTo>
                  <a:pt x="35" y="330"/>
                </a:lnTo>
                <a:lnTo>
                  <a:pt x="35" y="335"/>
                </a:lnTo>
                <a:lnTo>
                  <a:pt x="35" y="341"/>
                </a:lnTo>
                <a:lnTo>
                  <a:pt x="50" y="346"/>
                </a:lnTo>
                <a:lnTo>
                  <a:pt x="66" y="351"/>
                </a:lnTo>
                <a:lnTo>
                  <a:pt x="82" y="356"/>
                </a:lnTo>
                <a:lnTo>
                  <a:pt x="98" y="361"/>
                </a:lnTo>
                <a:lnTo>
                  <a:pt x="112" y="367"/>
                </a:lnTo>
                <a:lnTo>
                  <a:pt x="128" y="374"/>
                </a:lnTo>
                <a:lnTo>
                  <a:pt x="144" y="381"/>
                </a:lnTo>
                <a:lnTo>
                  <a:pt x="159" y="390"/>
                </a:lnTo>
                <a:lnTo>
                  <a:pt x="176" y="404"/>
                </a:lnTo>
                <a:lnTo>
                  <a:pt x="188" y="420"/>
                </a:lnTo>
                <a:lnTo>
                  <a:pt x="196" y="438"/>
                </a:lnTo>
                <a:lnTo>
                  <a:pt x="200" y="456"/>
                </a:lnTo>
                <a:lnTo>
                  <a:pt x="204" y="475"/>
                </a:lnTo>
                <a:lnTo>
                  <a:pt x="206" y="494"/>
                </a:lnTo>
                <a:lnTo>
                  <a:pt x="208" y="514"/>
                </a:lnTo>
                <a:lnTo>
                  <a:pt x="210" y="532"/>
                </a:lnTo>
                <a:lnTo>
                  <a:pt x="210" y="533"/>
                </a:lnTo>
                <a:lnTo>
                  <a:pt x="218" y="525"/>
                </a:lnTo>
                <a:lnTo>
                  <a:pt x="226" y="518"/>
                </a:lnTo>
                <a:lnTo>
                  <a:pt x="232" y="512"/>
                </a:lnTo>
                <a:lnTo>
                  <a:pt x="238" y="506"/>
                </a:lnTo>
                <a:lnTo>
                  <a:pt x="244" y="501"/>
                </a:lnTo>
                <a:lnTo>
                  <a:pt x="250" y="497"/>
                </a:lnTo>
                <a:lnTo>
                  <a:pt x="255" y="494"/>
                </a:lnTo>
                <a:lnTo>
                  <a:pt x="260" y="492"/>
                </a:lnTo>
                <a:lnTo>
                  <a:pt x="271" y="489"/>
                </a:lnTo>
                <a:lnTo>
                  <a:pt x="282" y="486"/>
                </a:lnTo>
                <a:lnTo>
                  <a:pt x="294" y="483"/>
                </a:lnTo>
                <a:lnTo>
                  <a:pt x="305" y="480"/>
                </a:lnTo>
                <a:lnTo>
                  <a:pt x="317" y="477"/>
                </a:lnTo>
                <a:lnTo>
                  <a:pt x="328" y="474"/>
                </a:lnTo>
                <a:lnTo>
                  <a:pt x="340" y="472"/>
                </a:lnTo>
                <a:lnTo>
                  <a:pt x="353" y="469"/>
                </a:lnTo>
                <a:lnTo>
                  <a:pt x="364" y="467"/>
                </a:lnTo>
                <a:lnTo>
                  <a:pt x="376" y="465"/>
                </a:lnTo>
                <a:lnTo>
                  <a:pt x="386" y="463"/>
                </a:lnTo>
                <a:lnTo>
                  <a:pt x="398" y="461"/>
                </a:lnTo>
                <a:lnTo>
                  <a:pt x="408" y="459"/>
                </a:lnTo>
                <a:lnTo>
                  <a:pt x="419" y="458"/>
                </a:lnTo>
                <a:lnTo>
                  <a:pt x="429" y="456"/>
                </a:lnTo>
                <a:lnTo>
                  <a:pt x="439" y="455"/>
                </a:lnTo>
                <a:lnTo>
                  <a:pt x="434" y="446"/>
                </a:lnTo>
                <a:lnTo>
                  <a:pt x="431" y="436"/>
                </a:lnTo>
                <a:lnTo>
                  <a:pt x="427" y="427"/>
                </a:lnTo>
                <a:lnTo>
                  <a:pt x="423" y="418"/>
                </a:lnTo>
                <a:lnTo>
                  <a:pt x="415" y="404"/>
                </a:lnTo>
                <a:lnTo>
                  <a:pt x="405" y="392"/>
                </a:lnTo>
                <a:lnTo>
                  <a:pt x="394" y="382"/>
                </a:lnTo>
                <a:lnTo>
                  <a:pt x="382" y="373"/>
                </a:lnTo>
                <a:lnTo>
                  <a:pt x="369" y="364"/>
                </a:lnTo>
                <a:lnTo>
                  <a:pt x="358" y="355"/>
                </a:lnTo>
                <a:lnTo>
                  <a:pt x="347" y="344"/>
                </a:lnTo>
                <a:lnTo>
                  <a:pt x="338" y="330"/>
                </a:lnTo>
                <a:close/>
              </a:path>
            </a:pathLst>
          </a:custGeom>
          <a:solidFill>
            <a:srgbClr val="C6AA5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3" name="Freeform 99"/>
          <xdr:cNvSpPr>
            <a:spLocks/>
          </xdr:cNvSpPr>
        </xdr:nvSpPr>
        <xdr:spPr bwMode="auto">
          <a:xfrm>
            <a:off x="111" y="77"/>
            <a:ext cx="8" cy="26"/>
          </a:xfrm>
          <a:custGeom>
            <a:avLst/>
            <a:gdLst>
              <a:gd name="T0" fmla="*/ 127 w 138"/>
              <a:gd name="T1" fmla="*/ 15 h 394"/>
              <a:gd name="T2" fmla="*/ 128 w 138"/>
              <a:gd name="T3" fmla="*/ 11 h 394"/>
              <a:gd name="T4" fmla="*/ 129 w 138"/>
              <a:gd name="T5" fmla="*/ 7 h 394"/>
              <a:gd name="T6" fmla="*/ 130 w 138"/>
              <a:gd name="T7" fmla="*/ 4 h 394"/>
              <a:gd name="T8" fmla="*/ 132 w 138"/>
              <a:gd name="T9" fmla="*/ 0 h 394"/>
              <a:gd name="T10" fmla="*/ 108 w 138"/>
              <a:gd name="T11" fmla="*/ 17 h 394"/>
              <a:gd name="T12" fmla="*/ 84 w 138"/>
              <a:gd name="T13" fmla="*/ 35 h 394"/>
              <a:gd name="T14" fmla="*/ 62 w 138"/>
              <a:gd name="T15" fmla="*/ 56 h 394"/>
              <a:gd name="T16" fmla="*/ 41 w 138"/>
              <a:gd name="T17" fmla="*/ 78 h 394"/>
              <a:gd name="T18" fmla="*/ 24 w 138"/>
              <a:gd name="T19" fmla="*/ 102 h 394"/>
              <a:gd name="T20" fmla="*/ 12 w 138"/>
              <a:gd name="T21" fmla="*/ 128 h 394"/>
              <a:gd name="T22" fmla="*/ 3 w 138"/>
              <a:gd name="T23" fmla="*/ 155 h 394"/>
              <a:gd name="T24" fmla="*/ 0 w 138"/>
              <a:gd name="T25" fmla="*/ 184 h 394"/>
              <a:gd name="T26" fmla="*/ 2 w 138"/>
              <a:gd name="T27" fmla="*/ 205 h 394"/>
              <a:gd name="T28" fmla="*/ 8 w 138"/>
              <a:gd name="T29" fmla="*/ 226 h 394"/>
              <a:gd name="T30" fmla="*/ 16 w 138"/>
              <a:gd name="T31" fmla="*/ 247 h 394"/>
              <a:gd name="T32" fmla="*/ 24 w 138"/>
              <a:gd name="T33" fmla="*/ 267 h 394"/>
              <a:gd name="T34" fmla="*/ 31 w 138"/>
              <a:gd name="T35" fmla="*/ 287 h 394"/>
              <a:gd name="T36" fmla="*/ 35 w 138"/>
              <a:gd name="T37" fmla="*/ 307 h 394"/>
              <a:gd name="T38" fmla="*/ 35 w 138"/>
              <a:gd name="T39" fmla="*/ 327 h 394"/>
              <a:gd name="T40" fmla="*/ 28 w 138"/>
              <a:gd name="T41" fmla="*/ 348 h 394"/>
              <a:gd name="T42" fmla="*/ 29 w 138"/>
              <a:gd name="T43" fmla="*/ 360 h 394"/>
              <a:gd name="T44" fmla="*/ 31 w 138"/>
              <a:gd name="T45" fmla="*/ 371 h 394"/>
              <a:gd name="T46" fmla="*/ 29 w 138"/>
              <a:gd name="T47" fmla="*/ 383 h 394"/>
              <a:gd name="T48" fmla="*/ 29 w 138"/>
              <a:gd name="T49" fmla="*/ 394 h 394"/>
              <a:gd name="T50" fmla="*/ 33 w 138"/>
              <a:gd name="T51" fmla="*/ 386 h 394"/>
              <a:gd name="T52" fmla="*/ 36 w 138"/>
              <a:gd name="T53" fmla="*/ 379 h 394"/>
              <a:gd name="T54" fmla="*/ 39 w 138"/>
              <a:gd name="T55" fmla="*/ 371 h 394"/>
              <a:gd name="T56" fmla="*/ 43 w 138"/>
              <a:gd name="T57" fmla="*/ 363 h 394"/>
              <a:gd name="T58" fmla="*/ 47 w 138"/>
              <a:gd name="T59" fmla="*/ 356 h 394"/>
              <a:gd name="T60" fmla="*/ 52 w 138"/>
              <a:gd name="T61" fmla="*/ 348 h 394"/>
              <a:gd name="T62" fmla="*/ 57 w 138"/>
              <a:gd name="T63" fmla="*/ 341 h 394"/>
              <a:gd name="T64" fmla="*/ 61 w 138"/>
              <a:gd name="T65" fmla="*/ 333 h 394"/>
              <a:gd name="T66" fmla="*/ 64 w 138"/>
              <a:gd name="T67" fmla="*/ 315 h 394"/>
              <a:gd name="T68" fmla="*/ 71 w 138"/>
              <a:gd name="T69" fmla="*/ 299 h 394"/>
              <a:gd name="T70" fmla="*/ 81 w 138"/>
              <a:gd name="T71" fmla="*/ 283 h 394"/>
              <a:gd name="T72" fmla="*/ 92 w 138"/>
              <a:gd name="T73" fmla="*/ 268 h 394"/>
              <a:gd name="T74" fmla="*/ 104 w 138"/>
              <a:gd name="T75" fmla="*/ 253 h 394"/>
              <a:gd name="T76" fmla="*/ 114 w 138"/>
              <a:gd name="T77" fmla="*/ 238 h 394"/>
              <a:gd name="T78" fmla="*/ 124 w 138"/>
              <a:gd name="T79" fmla="*/ 222 h 394"/>
              <a:gd name="T80" fmla="*/ 131 w 138"/>
              <a:gd name="T81" fmla="*/ 205 h 394"/>
              <a:gd name="T82" fmla="*/ 137 w 138"/>
              <a:gd name="T83" fmla="*/ 181 h 394"/>
              <a:gd name="T84" fmla="*/ 138 w 138"/>
              <a:gd name="T85" fmla="*/ 157 h 394"/>
              <a:gd name="T86" fmla="*/ 135 w 138"/>
              <a:gd name="T87" fmla="*/ 133 h 394"/>
              <a:gd name="T88" fmla="*/ 132 w 138"/>
              <a:gd name="T89" fmla="*/ 110 h 394"/>
              <a:gd name="T90" fmla="*/ 129 w 138"/>
              <a:gd name="T91" fmla="*/ 86 h 394"/>
              <a:gd name="T92" fmla="*/ 126 w 138"/>
              <a:gd name="T93" fmla="*/ 63 h 394"/>
              <a:gd name="T94" fmla="*/ 125 w 138"/>
              <a:gd name="T95" fmla="*/ 39 h 394"/>
              <a:gd name="T96" fmla="*/ 127 w 138"/>
              <a:gd name="T97" fmla="*/ 15 h 39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38"/>
              <a:gd name="T148" fmla="*/ 0 h 394"/>
              <a:gd name="T149" fmla="*/ 138 w 138"/>
              <a:gd name="T150" fmla="*/ 394 h 39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38" h="394">
                <a:moveTo>
                  <a:pt x="127" y="15"/>
                </a:moveTo>
                <a:lnTo>
                  <a:pt x="128" y="11"/>
                </a:lnTo>
                <a:lnTo>
                  <a:pt x="129" y="7"/>
                </a:lnTo>
                <a:lnTo>
                  <a:pt x="130" y="4"/>
                </a:lnTo>
                <a:lnTo>
                  <a:pt x="132" y="0"/>
                </a:lnTo>
                <a:lnTo>
                  <a:pt x="108" y="17"/>
                </a:lnTo>
                <a:lnTo>
                  <a:pt x="84" y="35"/>
                </a:lnTo>
                <a:lnTo>
                  <a:pt x="62" y="56"/>
                </a:lnTo>
                <a:lnTo>
                  <a:pt x="41" y="78"/>
                </a:lnTo>
                <a:lnTo>
                  <a:pt x="24" y="102"/>
                </a:lnTo>
                <a:lnTo>
                  <a:pt x="12" y="128"/>
                </a:lnTo>
                <a:lnTo>
                  <a:pt x="3" y="155"/>
                </a:lnTo>
                <a:lnTo>
                  <a:pt x="0" y="184"/>
                </a:lnTo>
                <a:lnTo>
                  <a:pt x="2" y="205"/>
                </a:lnTo>
                <a:lnTo>
                  <a:pt x="8" y="226"/>
                </a:lnTo>
                <a:lnTo>
                  <a:pt x="16" y="247"/>
                </a:lnTo>
                <a:lnTo>
                  <a:pt x="24" y="267"/>
                </a:lnTo>
                <a:lnTo>
                  <a:pt x="31" y="287"/>
                </a:lnTo>
                <a:lnTo>
                  <a:pt x="35" y="307"/>
                </a:lnTo>
                <a:lnTo>
                  <a:pt x="35" y="327"/>
                </a:lnTo>
                <a:lnTo>
                  <a:pt x="28" y="348"/>
                </a:lnTo>
                <a:lnTo>
                  <a:pt x="29" y="360"/>
                </a:lnTo>
                <a:lnTo>
                  <a:pt x="31" y="371"/>
                </a:lnTo>
                <a:lnTo>
                  <a:pt x="29" y="383"/>
                </a:lnTo>
                <a:lnTo>
                  <a:pt x="29" y="394"/>
                </a:lnTo>
                <a:lnTo>
                  <a:pt x="33" y="386"/>
                </a:lnTo>
                <a:lnTo>
                  <a:pt x="36" y="379"/>
                </a:lnTo>
                <a:lnTo>
                  <a:pt x="39" y="371"/>
                </a:lnTo>
                <a:lnTo>
                  <a:pt x="43" y="363"/>
                </a:lnTo>
                <a:lnTo>
                  <a:pt x="47" y="356"/>
                </a:lnTo>
                <a:lnTo>
                  <a:pt x="52" y="348"/>
                </a:lnTo>
                <a:lnTo>
                  <a:pt x="57" y="341"/>
                </a:lnTo>
                <a:lnTo>
                  <a:pt x="61" y="333"/>
                </a:lnTo>
                <a:lnTo>
                  <a:pt x="64" y="315"/>
                </a:lnTo>
                <a:lnTo>
                  <a:pt x="71" y="299"/>
                </a:lnTo>
                <a:lnTo>
                  <a:pt x="81" y="283"/>
                </a:lnTo>
                <a:lnTo>
                  <a:pt x="92" y="268"/>
                </a:lnTo>
                <a:lnTo>
                  <a:pt x="104" y="253"/>
                </a:lnTo>
                <a:lnTo>
                  <a:pt x="114" y="238"/>
                </a:lnTo>
                <a:lnTo>
                  <a:pt x="124" y="222"/>
                </a:lnTo>
                <a:lnTo>
                  <a:pt x="131" y="205"/>
                </a:lnTo>
                <a:lnTo>
                  <a:pt x="137" y="181"/>
                </a:lnTo>
                <a:lnTo>
                  <a:pt x="138" y="157"/>
                </a:lnTo>
                <a:lnTo>
                  <a:pt x="135" y="133"/>
                </a:lnTo>
                <a:lnTo>
                  <a:pt x="132" y="110"/>
                </a:lnTo>
                <a:lnTo>
                  <a:pt x="129" y="86"/>
                </a:lnTo>
                <a:lnTo>
                  <a:pt x="126" y="63"/>
                </a:lnTo>
                <a:lnTo>
                  <a:pt x="125" y="39"/>
                </a:lnTo>
                <a:lnTo>
                  <a:pt x="127" y="15"/>
                </a:lnTo>
                <a:close/>
              </a:path>
            </a:pathLst>
          </a:custGeom>
          <a:solidFill>
            <a:srgbClr val="C6AA5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4" name="Freeform 100"/>
          <xdr:cNvSpPr>
            <a:spLocks/>
          </xdr:cNvSpPr>
        </xdr:nvSpPr>
        <xdr:spPr bwMode="auto">
          <a:xfrm>
            <a:off x="109" y="74"/>
            <a:ext cx="16" cy="32"/>
          </a:xfrm>
          <a:custGeom>
            <a:avLst/>
            <a:gdLst>
              <a:gd name="T0" fmla="*/ 35 w 247"/>
              <a:gd name="T1" fmla="*/ 448 h 471"/>
              <a:gd name="T2" fmla="*/ 47 w 247"/>
              <a:gd name="T3" fmla="*/ 406 h 471"/>
              <a:gd name="T4" fmla="*/ 63 w 247"/>
              <a:gd name="T5" fmla="*/ 365 h 471"/>
              <a:gd name="T6" fmla="*/ 59 w 247"/>
              <a:gd name="T7" fmla="*/ 325 h 471"/>
              <a:gd name="T8" fmla="*/ 44 w 247"/>
              <a:gd name="T9" fmla="*/ 285 h 471"/>
              <a:gd name="T10" fmla="*/ 30 w 247"/>
              <a:gd name="T11" fmla="*/ 243 h 471"/>
              <a:gd name="T12" fmla="*/ 31 w 247"/>
              <a:gd name="T13" fmla="*/ 193 h 471"/>
              <a:gd name="T14" fmla="*/ 52 w 247"/>
              <a:gd name="T15" fmla="*/ 140 h 471"/>
              <a:gd name="T16" fmla="*/ 90 w 247"/>
              <a:gd name="T17" fmla="*/ 94 h 471"/>
              <a:gd name="T18" fmla="*/ 136 w 247"/>
              <a:gd name="T19" fmla="*/ 55 h 471"/>
              <a:gd name="T20" fmla="*/ 158 w 247"/>
              <a:gd name="T21" fmla="*/ 42 h 471"/>
              <a:gd name="T22" fmla="*/ 156 w 247"/>
              <a:gd name="T23" fmla="*/ 49 h 471"/>
              <a:gd name="T24" fmla="*/ 153 w 247"/>
              <a:gd name="T25" fmla="*/ 77 h 471"/>
              <a:gd name="T26" fmla="*/ 157 w 247"/>
              <a:gd name="T27" fmla="*/ 124 h 471"/>
              <a:gd name="T28" fmla="*/ 163 w 247"/>
              <a:gd name="T29" fmla="*/ 171 h 471"/>
              <a:gd name="T30" fmla="*/ 165 w 247"/>
              <a:gd name="T31" fmla="*/ 219 h 471"/>
              <a:gd name="T32" fmla="*/ 152 w 247"/>
              <a:gd name="T33" fmla="*/ 260 h 471"/>
              <a:gd name="T34" fmla="*/ 132 w 247"/>
              <a:gd name="T35" fmla="*/ 291 h 471"/>
              <a:gd name="T36" fmla="*/ 109 w 247"/>
              <a:gd name="T37" fmla="*/ 321 h 471"/>
              <a:gd name="T38" fmla="*/ 92 w 247"/>
              <a:gd name="T39" fmla="*/ 353 h 471"/>
              <a:gd name="T40" fmla="*/ 88 w 247"/>
              <a:gd name="T41" fmla="*/ 376 h 471"/>
              <a:gd name="T42" fmla="*/ 88 w 247"/>
              <a:gd name="T43" fmla="*/ 386 h 471"/>
              <a:gd name="T44" fmla="*/ 94 w 247"/>
              <a:gd name="T45" fmla="*/ 381 h 471"/>
              <a:gd name="T46" fmla="*/ 105 w 247"/>
              <a:gd name="T47" fmla="*/ 362 h 471"/>
              <a:gd name="T48" fmla="*/ 117 w 247"/>
              <a:gd name="T49" fmla="*/ 343 h 471"/>
              <a:gd name="T50" fmla="*/ 134 w 247"/>
              <a:gd name="T51" fmla="*/ 328 h 471"/>
              <a:gd name="T52" fmla="*/ 146 w 247"/>
              <a:gd name="T53" fmla="*/ 317 h 471"/>
              <a:gd name="T54" fmla="*/ 152 w 247"/>
              <a:gd name="T55" fmla="*/ 309 h 471"/>
              <a:gd name="T56" fmla="*/ 160 w 247"/>
              <a:gd name="T57" fmla="*/ 299 h 471"/>
              <a:gd name="T58" fmla="*/ 170 w 247"/>
              <a:gd name="T59" fmla="*/ 284 h 471"/>
              <a:gd name="T60" fmla="*/ 179 w 247"/>
              <a:gd name="T61" fmla="*/ 266 h 471"/>
              <a:gd name="T62" fmla="*/ 187 w 247"/>
              <a:gd name="T63" fmla="*/ 249 h 471"/>
              <a:gd name="T64" fmla="*/ 191 w 247"/>
              <a:gd name="T65" fmla="*/ 233 h 471"/>
              <a:gd name="T66" fmla="*/ 192 w 247"/>
              <a:gd name="T67" fmla="*/ 219 h 471"/>
              <a:gd name="T68" fmla="*/ 201 w 247"/>
              <a:gd name="T69" fmla="*/ 192 h 471"/>
              <a:gd name="T70" fmla="*/ 200 w 247"/>
              <a:gd name="T71" fmla="*/ 145 h 471"/>
              <a:gd name="T72" fmla="*/ 194 w 247"/>
              <a:gd name="T73" fmla="*/ 100 h 471"/>
              <a:gd name="T74" fmla="*/ 191 w 247"/>
              <a:gd name="T75" fmla="*/ 53 h 471"/>
              <a:gd name="T76" fmla="*/ 197 w 247"/>
              <a:gd name="T77" fmla="*/ 23 h 471"/>
              <a:gd name="T78" fmla="*/ 208 w 247"/>
              <a:gd name="T79" fmla="*/ 13 h 471"/>
              <a:gd name="T80" fmla="*/ 223 w 247"/>
              <a:gd name="T81" fmla="*/ 8 h 471"/>
              <a:gd name="T82" fmla="*/ 240 w 247"/>
              <a:gd name="T83" fmla="*/ 5 h 471"/>
              <a:gd name="T84" fmla="*/ 244 w 247"/>
              <a:gd name="T85" fmla="*/ 1 h 471"/>
              <a:gd name="T86" fmla="*/ 237 w 247"/>
              <a:gd name="T87" fmla="*/ 0 h 471"/>
              <a:gd name="T88" fmla="*/ 216 w 247"/>
              <a:gd name="T89" fmla="*/ 3 h 471"/>
              <a:gd name="T90" fmla="*/ 182 w 247"/>
              <a:gd name="T91" fmla="*/ 11 h 471"/>
              <a:gd name="T92" fmla="*/ 150 w 247"/>
              <a:gd name="T93" fmla="*/ 22 h 471"/>
              <a:gd name="T94" fmla="*/ 118 w 247"/>
              <a:gd name="T95" fmla="*/ 36 h 471"/>
              <a:gd name="T96" fmla="*/ 88 w 247"/>
              <a:gd name="T97" fmla="*/ 53 h 471"/>
              <a:gd name="T98" fmla="*/ 62 w 247"/>
              <a:gd name="T99" fmla="*/ 74 h 471"/>
              <a:gd name="T100" fmla="*/ 39 w 247"/>
              <a:gd name="T101" fmla="*/ 99 h 471"/>
              <a:gd name="T102" fmla="*/ 19 w 247"/>
              <a:gd name="T103" fmla="*/ 127 h 471"/>
              <a:gd name="T104" fmla="*/ 5 w 247"/>
              <a:gd name="T105" fmla="*/ 162 h 471"/>
              <a:gd name="T106" fmla="*/ 0 w 247"/>
              <a:gd name="T107" fmla="*/ 202 h 471"/>
              <a:gd name="T108" fmla="*/ 5 w 247"/>
              <a:gd name="T109" fmla="*/ 243 h 471"/>
              <a:gd name="T110" fmla="*/ 15 w 247"/>
              <a:gd name="T111" fmla="*/ 283 h 471"/>
              <a:gd name="T112" fmla="*/ 32 w 247"/>
              <a:gd name="T113" fmla="*/ 342 h 471"/>
              <a:gd name="T114" fmla="*/ 31 w 247"/>
              <a:gd name="T115" fmla="*/ 428 h 47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47"/>
              <a:gd name="T175" fmla="*/ 0 h 471"/>
              <a:gd name="T176" fmla="*/ 247 w 247"/>
              <a:gd name="T177" fmla="*/ 471 h 471"/>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47" h="471">
                <a:moveTo>
                  <a:pt x="34" y="471"/>
                </a:moveTo>
                <a:lnTo>
                  <a:pt x="35" y="448"/>
                </a:lnTo>
                <a:lnTo>
                  <a:pt x="40" y="427"/>
                </a:lnTo>
                <a:lnTo>
                  <a:pt x="47" y="406"/>
                </a:lnTo>
                <a:lnTo>
                  <a:pt x="56" y="386"/>
                </a:lnTo>
                <a:lnTo>
                  <a:pt x="63" y="365"/>
                </a:lnTo>
                <a:lnTo>
                  <a:pt x="63" y="345"/>
                </a:lnTo>
                <a:lnTo>
                  <a:pt x="59" y="325"/>
                </a:lnTo>
                <a:lnTo>
                  <a:pt x="52" y="305"/>
                </a:lnTo>
                <a:lnTo>
                  <a:pt x="44" y="285"/>
                </a:lnTo>
                <a:lnTo>
                  <a:pt x="36" y="264"/>
                </a:lnTo>
                <a:lnTo>
                  <a:pt x="30" y="243"/>
                </a:lnTo>
                <a:lnTo>
                  <a:pt x="28" y="222"/>
                </a:lnTo>
                <a:lnTo>
                  <a:pt x="31" y="193"/>
                </a:lnTo>
                <a:lnTo>
                  <a:pt x="40" y="166"/>
                </a:lnTo>
                <a:lnTo>
                  <a:pt x="52" y="140"/>
                </a:lnTo>
                <a:lnTo>
                  <a:pt x="69" y="116"/>
                </a:lnTo>
                <a:lnTo>
                  <a:pt x="90" y="94"/>
                </a:lnTo>
                <a:lnTo>
                  <a:pt x="112" y="73"/>
                </a:lnTo>
                <a:lnTo>
                  <a:pt x="136" y="55"/>
                </a:lnTo>
                <a:lnTo>
                  <a:pt x="160" y="38"/>
                </a:lnTo>
                <a:lnTo>
                  <a:pt x="158" y="42"/>
                </a:lnTo>
                <a:lnTo>
                  <a:pt x="157" y="45"/>
                </a:lnTo>
                <a:lnTo>
                  <a:pt x="156" y="49"/>
                </a:lnTo>
                <a:lnTo>
                  <a:pt x="155" y="53"/>
                </a:lnTo>
                <a:lnTo>
                  <a:pt x="153" y="77"/>
                </a:lnTo>
                <a:lnTo>
                  <a:pt x="154" y="101"/>
                </a:lnTo>
                <a:lnTo>
                  <a:pt x="157" y="124"/>
                </a:lnTo>
                <a:lnTo>
                  <a:pt x="160" y="148"/>
                </a:lnTo>
                <a:lnTo>
                  <a:pt x="163" y="171"/>
                </a:lnTo>
                <a:lnTo>
                  <a:pt x="166" y="195"/>
                </a:lnTo>
                <a:lnTo>
                  <a:pt x="165" y="219"/>
                </a:lnTo>
                <a:lnTo>
                  <a:pt x="159" y="243"/>
                </a:lnTo>
                <a:lnTo>
                  <a:pt x="152" y="260"/>
                </a:lnTo>
                <a:lnTo>
                  <a:pt x="142" y="276"/>
                </a:lnTo>
                <a:lnTo>
                  <a:pt x="132" y="291"/>
                </a:lnTo>
                <a:lnTo>
                  <a:pt x="120" y="306"/>
                </a:lnTo>
                <a:lnTo>
                  <a:pt x="109" y="321"/>
                </a:lnTo>
                <a:lnTo>
                  <a:pt x="99" y="337"/>
                </a:lnTo>
                <a:lnTo>
                  <a:pt x="92" y="353"/>
                </a:lnTo>
                <a:lnTo>
                  <a:pt x="89" y="371"/>
                </a:lnTo>
                <a:lnTo>
                  <a:pt x="88" y="376"/>
                </a:lnTo>
                <a:lnTo>
                  <a:pt x="88" y="381"/>
                </a:lnTo>
                <a:lnTo>
                  <a:pt x="88" y="386"/>
                </a:lnTo>
                <a:lnTo>
                  <a:pt x="89" y="391"/>
                </a:lnTo>
                <a:lnTo>
                  <a:pt x="94" y="381"/>
                </a:lnTo>
                <a:lnTo>
                  <a:pt x="98" y="372"/>
                </a:lnTo>
                <a:lnTo>
                  <a:pt x="105" y="362"/>
                </a:lnTo>
                <a:lnTo>
                  <a:pt x="111" y="352"/>
                </a:lnTo>
                <a:lnTo>
                  <a:pt x="117" y="343"/>
                </a:lnTo>
                <a:lnTo>
                  <a:pt x="126" y="335"/>
                </a:lnTo>
                <a:lnTo>
                  <a:pt x="134" y="328"/>
                </a:lnTo>
                <a:lnTo>
                  <a:pt x="145" y="322"/>
                </a:lnTo>
                <a:lnTo>
                  <a:pt x="146" y="317"/>
                </a:lnTo>
                <a:lnTo>
                  <a:pt x="149" y="312"/>
                </a:lnTo>
                <a:lnTo>
                  <a:pt x="152" y="309"/>
                </a:lnTo>
                <a:lnTo>
                  <a:pt x="155" y="306"/>
                </a:lnTo>
                <a:lnTo>
                  <a:pt x="160" y="299"/>
                </a:lnTo>
                <a:lnTo>
                  <a:pt x="166" y="291"/>
                </a:lnTo>
                <a:lnTo>
                  <a:pt x="170" y="284"/>
                </a:lnTo>
                <a:lnTo>
                  <a:pt x="175" y="275"/>
                </a:lnTo>
                <a:lnTo>
                  <a:pt x="179" y="266"/>
                </a:lnTo>
                <a:lnTo>
                  <a:pt x="182" y="257"/>
                </a:lnTo>
                <a:lnTo>
                  <a:pt x="187" y="249"/>
                </a:lnTo>
                <a:lnTo>
                  <a:pt x="190" y="240"/>
                </a:lnTo>
                <a:lnTo>
                  <a:pt x="191" y="233"/>
                </a:lnTo>
                <a:lnTo>
                  <a:pt x="191" y="226"/>
                </a:lnTo>
                <a:lnTo>
                  <a:pt x="192" y="219"/>
                </a:lnTo>
                <a:lnTo>
                  <a:pt x="197" y="215"/>
                </a:lnTo>
                <a:lnTo>
                  <a:pt x="201" y="192"/>
                </a:lnTo>
                <a:lnTo>
                  <a:pt x="202" y="168"/>
                </a:lnTo>
                <a:lnTo>
                  <a:pt x="200" y="145"/>
                </a:lnTo>
                <a:lnTo>
                  <a:pt x="197" y="122"/>
                </a:lnTo>
                <a:lnTo>
                  <a:pt x="194" y="100"/>
                </a:lnTo>
                <a:lnTo>
                  <a:pt x="192" y="77"/>
                </a:lnTo>
                <a:lnTo>
                  <a:pt x="191" y="53"/>
                </a:lnTo>
                <a:lnTo>
                  <a:pt x="194" y="30"/>
                </a:lnTo>
                <a:lnTo>
                  <a:pt x="197" y="23"/>
                </a:lnTo>
                <a:lnTo>
                  <a:pt x="201" y="18"/>
                </a:lnTo>
                <a:lnTo>
                  <a:pt x="208" y="13"/>
                </a:lnTo>
                <a:lnTo>
                  <a:pt x="215" y="10"/>
                </a:lnTo>
                <a:lnTo>
                  <a:pt x="223" y="8"/>
                </a:lnTo>
                <a:lnTo>
                  <a:pt x="232" y="7"/>
                </a:lnTo>
                <a:lnTo>
                  <a:pt x="240" y="5"/>
                </a:lnTo>
                <a:lnTo>
                  <a:pt x="247" y="3"/>
                </a:lnTo>
                <a:lnTo>
                  <a:pt x="244" y="1"/>
                </a:lnTo>
                <a:lnTo>
                  <a:pt x="241" y="0"/>
                </a:lnTo>
                <a:lnTo>
                  <a:pt x="237" y="0"/>
                </a:lnTo>
                <a:lnTo>
                  <a:pt x="233" y="1"/>
                </a:lnTo>
                <a:lnTo>
                  <a:pt x="216" y="3"/>
                </a:lnTo>
                <a:lnTo>
                  <a:pt x="199" y="7"/>
                </a:lnTo>
                <a:lnTo>
                  <a:pt x="182" y="11"/>
                </a:lnTo>
                <a:lnTo>
                  <a:pt x="166" y="16"/>
                </a:lnTo>
                <a:lnTo>
                  <a:pt x="150" y="22"/>
                </a:lnTo>
                <a:lnTo>
                  <a:pt x="133" y="29"/>
                </a:lnTo>
                <a:lnTo>
                  <a:pt x="118" y="36"/>
                </a:lnTo>
                <a:lnTo>
                  <a:pt x="103" y="44"/>
                </a:lnTo>
                <a:lnTo>
                  <a:pt x="88" y="53"/>
                </a:lnTo>
                <a:lnTo>
                  <a:pt x="74" y="63"/>
                </a:lnTo>
                <a:lnTo>
                  <a:pt x="62" y="74"/>
                </a:lnTo>
                <a:lnTo>
                  <a:pt x="49" y="86"/>
                </a:lnTo>
                <a:lnTo>
                  <a:pt x="39" y="99"/>
                </a:lnTo>
                <a:lnTo>
                  <a:pt x="28" y="112"/>
                </a:lnTo>
                <a:lnTo>
                  <a:pt x="19" y="127"/>
                </a:lnTo>
                <a:lnTo>
                  <a:pt x="11" y="143"/>
                </a:lnTo>
                <a:lnTo>
                  <a:pt x="5" y="162"/>
                </a:lnTo>
                <a:lnTo>
                  <a:pt x="1" y="182"/>
                </a:lnTo>
                <a:lnTo>
                  <a:pt x="0" y="202"/>
                </a:lnTo>
                <a:lnTo>
                  <a:pt x="2" y="223"/>
                </a:lnTo>
                <a:lnTo>
                  <a:pt x="5" y="243"/>
                </a:lnTo>
                <a:lnTo>
                  <a:pt x="9" y="263"/>
                </a:lnTo>
                <a:lnTo>
                  <a:pt x="15" y="283"/>
                </a:lnTo>
                <a:lnTo>
                  <a:pt x="23" y="302"/>
                </a:lnTo>
                <a:lnTo>
                  <a:pt x="32" y="342"/>
                </a:lnTo>
                <a:lnTo>
                  <a:pt x="32" y="385"/>
                </a:lnTo>
                <a:lnTo>
                  <a:pt x="31" y="428"/>
                </a:lnTo>
                <a:lnTo>
                  <a:pt x="34" y="4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5" name="Freeform 101"/>
          <xdr:cNvSpPr>
            <a:spLocks/>
          </xdr:cNvSpPr>
        </xdr:nvSpPr>
        <xdr:spPr bwMode="auto">
          <a:xfrm>
            <a:off x="82" y="83"/>
            <a:ext cx="5" cy="14"/>
          </a:xfrm>
          <a:custGeom>
            <a:avLst/>
            <a:gdLst>
              <a:gd name="T0" fmla="*/ 65 w 75"/>
              <a:gd name="T1" fmla="*/ 191 h 206"/>
              <a:gd name="T2" fmla="*/ 73 w 75"/>
              <a:gd name="T3" fmla="*/ 206 h 206"/>
              <a:gd name="T4" fmla="*/ 75 w 75"/>
              <a:gd name="T5" fmla="*/ 195 h 206"/>
              <a:gd name="T6" fmla="*/ 74 w 75"/>
              <a:gd name="T7" fmla="*/ 184 h 206"/>
              <a:gd name="T8" fmla="*/ 71 w 75"/>
              <a:gd name="T9" fmla="*/ 173 h 206"/>
              <a:gd name="T10" fmla="*/ 66 w 75"/>
              <a:gd name="T11" fmla="*/ 162 h 206"/>
              <a:gd name="T12" fmla="*/ 62 w 75"/>
              <a:gd name="T13" fmla="*/ 144 h 206"/>
              <a:gd name="T14" fmla="*/ 59 w 75"/>
              <a:gd name="T15" fmla="*/ 124 h 206"/>
              <a:gd name="T16" fmla="*/ 56 w 75"/>
              <a:gd name="T17" fmla="*/ 105 h 206"/>
              <a:gd name="T18" fmla="*/ 53 w 75"/>
              <a:gd name="T19" fmla="*/ 87 h 206"/>
              <a:gd name="T20" fmla="*/ 49 w 75"/>
              <a:gd name="T21" fmla="*/ 69 h 206"/>
              <a:gd name="T22" fmla="*/ 42 w 75"/>
              <a:gd name="T23" fmla="*/ 52 h 206"/>
              <a:gd name="T24" fmla="*/ 34 w 75"/>
              <a:gd name="T25" fmla="*/ 36 h 206"/>
              <a:gd name="T26" fmla="*/ 22 w 75"/>
              <a:gd name="T27" fmla="*/ 20 h 206"/>
              <a:gd name="T28" fmla="*/ 17 w 75"/>
              <a:gd name="T29" fmla="*/ 15 h 206"/>
              <a:gd name="T30" fmla="*/ 12 w 75"/>
              <a:gd name="T31" fmla="*/ 10 h 206"/>
              <a:gd name="T32" fmla="*/ 6 w 75"/>
              <a:gd name="T33" fmla="*/ 5 h 206"/>
              <a:gd name="T34" fmla="*/ 0 w 75"/>
              <a:gd name="T35" fmla="*/ 0 h 206"/>
              <a:gd name="T36" fmla="*/ 6 w 75"/>
              <a:gd name="T37" fmla="*/ 5 h 206"/>
              <a:gd name="T38" fmla="*/ 10 w 75"/>
              <a:gd name="T39" fmla="*/ 11 h 206"/>
              <a:gd name="T40" fmla="*/ 15 w 75"/>
              <a:gd name="T41" fmla="*/ 17 h 206"/>
              <a:gd name="T42" fmla="*/ 19 w 75"/>
              <a:gd name="T43" fmla="*/ 23 h 206"/>
              <a:gd name="T44" fmla="*/ 30 w 75"/>
              <a:gd name="T45" fmla="*/ 42 h 206"/>
              <a:gd name="T46" fmla="*/ 37 w 75"/>
              <a:gd name="T47" fmla="*/ 63 h 206"/>
              <a:gd name="T48" fmla="*/ 42 w 75"/>
              <a:gd name="T49" fmla="*/ 84 h 206"/>
              <a:gd name="T50" fmla="*/ 45 w 75"/>
              <a:gd name="T51" fmla="*/ 106 h 206"/>
              <a:gd name="T52" fmla="*/ 49 w 75"/>
              <a:gd name="T53" fmla="*/ 128 h 206"/>
              <a:gd name="T54" fmla="*/ 52 w 75"/>
              <a:gd name="T55" fmla="*/ 150 h 206"/>
              <a:gd name="T56" fmla="*/ 57 w 75"/>
              <a:gd name="T57" fmla="*/ 171 h 206"/>
              <a:gd name="T58" fmla="*/ 65 w 75"/>
              <a:gd name="T59" fmla="*/ 191 h 20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75"/>
              <a:gd name="T91" fmla="*/ 0 h 206"/>
              <a:gd name="T92" fmla="*/ 75 w 75"/>
              <a:gd name="T93" fmla="*/ 206 h 20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75" h="206">
                <a:moveTo>
                  <a:pt x="65" y="191"/>
                </a:moveTo>
                <a:lnTo>
                  <a:pt x="73" y="206"/>
                </a:lnTo>
                <a:lnTo>
                  <a:pt x="75" y="195"/>
                </a:lnTo>
                <a:lnTo>
                  <a:pt x="74" y="184"/>
                </a:lnTo>
                <a:lnTo>
                  <a:pt x="71" y="173"/>
                </a:lnTo>
                <a:lnTo>
                  <a:pt x="66" y="162"/>
                </a:lnTo>
                <a:lnTo>
                  <a:pt x="62" y="144"/>
                </a:lnTo>
                <a:lnTo>
                  <a:pt x="59" y="124"/>
                </a:lnTo>
                <a:lnTo>
                  <a:pt x="56" y="105"/>
                </a:lnTo>
                <a:lnTo>
                  <a:pt x="53" y="87"/>
                </a:lnTo>
                <a:lnTo>
                  <a:pt x="49" y="69"/>
                </a:lnTo>
                <a:lnTo>
                  <a:pt x="42" y="52"/>
                </a:lnTo>
                <a:lnTo>
                  <a:pt x="34" y="36"/>
                </a:lnTo>
                <a:lnTo>
                  <a:pt x="22" y="20"/>
                </a:lnTo>
                <a:lnTo>
                  <a:pt x="17" y="15"/>
                </a:lnTo>
                <a:lnTo>
                  <a:pt x="12" y="10"/>
                </a:lnTo>
                <a:lnTo>
                  <a:pt x="6" y="5"/>
                </a:lnTo>
                <a:lnTo>
                  <a:pt x="0" y="0"/>
                </a:lnTo>
                <a:lnTo>
                  <a:pt x="6" y="5"/>
                </a:lnTo>
                <a:lnTo>
                  <a:pt x="10" y="11"/>
                </a:lnTo>
                <a:lnTo>
                  <a:pt x="15" y="17"/>
                </a:lnTo>
                <a:lnTo>
                  <a:pt x="19" y="23"/>
                </a:lnTo>
                <a:lnTo>
                  <a:pt x="30" y="42"/>
                </a:lnTo>
                <a:lnTo>
                  <a:pt x="37" y="63"/>
                </a:lnTo>
                <a:lnTo>
                  <a:pt x="42" y="84"/>
                </a:lnTo>
                <a:lnTo>
                  <a:pt x="45" y="106"/>
                </a:lnTo>
                <a:lnTo>
                  <a:pt x="49" y="128"/>
                </a:lnTo>
                <a:lnTo>
                  <a:pt x="52" y="150"/>
                </a:lnTo>
                <a:lnTo>
                  <a:pt x="57" y="171"/>
                </a:lnTo>
                <a:lnTo>
                  <a:pt x="65" y="191"/>
                </a:lnTo>
                <a:close/>
              </a:path>
            </a:pathLst>
          </a:custGeom>
          <a:solidFill>
            <a:srgbClr val="C6AA5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6" name="Freeform 102"/>
          <xdr:cNvSpPr>
            <a:spLocks/>
          </xdr:cNvSpPr>
        </xdr:nvSpPr>
        <xdr:spPr bwMode="auto">
          <a:xfrm>
            <a:off x="78" y="92"/>
            <a:ext cx="3" cy="5"/>
          </a:xfrm>
          <a:custGeom>
            <a:avLst/>
            <a:gdLst>
              <a:gd name="T0" fmla="*/ 4 w 63"/>
              <a:gd name="T1" fmla="*/ 4 h 84"/>
              <a:gd name="T2" fmla="*/ 3 w 63"/>
              <a:gd name="T3" fmla="*/ 3 h 84"/>
              <a:gd name="T4" fmla="*/ 2 w 63"/>
              <a:gd name="T5" fmla="*/ 2 h 84"/>
              <a:gd name="T6" fmla="*/ 1 w 63"/>
              <a:gd name="T7" fmla="*/ 1 h 84"/>
              <a:gd name="T8" fmla="*/ 0 w 63"/>
              <a:gd name="T9" fmla="*/ 0 h 84"/>
              <a:gd name="T10" fmla="*/ 1 w 63"/>
              <a:gd name="T11" fmla="*/ 1 h 84"/>
              <a:gd name="T12" fmla="*/ 1 w 63"/>
              <a:gd name="T13" fmla="*/ 2 h 84"/>
              <a:gd name="T14" fmla="*/ 1 w 63"/>
              <a:gd name="T15" fmla="*/ 3 h 84"/>
              <a:gd name="T16" fmla="*/ 1 w 63"/>
              <a:gd name="T17" fmla="*/ 4 h 84"/>
              <a:gd name="T18" fmla="*/ 1 w 63"/>
              <a:gd name="T19" fmla="*/ 12 h 84"/>
              <a:gd name="T20" fmla="*/ 2 w 63"/>
              <a:gd name="T21" fmla="*/ 19 h 84"/>
              <a:gd name="T22" fmla="*/ 4 w 63"/>
              <a:gd name="T23" fmla="*/ 26 h 84"/>
              <a:gd name="T24" fmla="*/ 9 w 63"/>
              <a:gd name="T25" fmla="*/ 32 h 84"/>
              <a:gd name="T26" fmla="*/ 15 w 63"/>
              <a:gd name="T27" fmla="*/ 40 h 84"/>
              <a:gd name="T28" fmla="*/ 21 w 63"/>
              <a:gd name="T29" fmla="*/ 47 h 84"/>
              <a:gd name="T30" fmla="*/ 26 w 63"/>
              <a:gd name="T31" fmla="*/ 55 h 84"/>
              <a:gd name="T32" fmla="*/ 34 w 63"/>
              <a:gd name="T33" fmla="*/ 62 h 84"/>
              <a:gd name="T34" fmla="*/ 40 w 63"/>
              <a:gd name="T35" fmla="*/ 68 h 84"/>
              <a:gd name="T36" fmla="*/ 47 w 63"/>
              <a:gd name="T37" fmla="*/ 74 h 84"/>
              <a:gd name="T38" fmla="*/ 54 w 63"/>
              <a:gd name="T39" fmla="*/ 80 h 84"/>
              <a:gd name="T40" fmla="*/ 63 w 63"/>
              <a:gd name="T41" fmla="*/ 84 h 84"/>
              <a:gd name="T42" fmla="*/ 63 w 63"/>
              <a:gd name="T43" fmla="*/ 83 h 84"/>
              <a:gd name="T44" fmla="*/ 63 w 63"/>
              <a:gd name="T45" fmla="*/ 82 h 84"/>
              <a:gd name="T46" fmla="*/ 63 w 63"/>
              <a:gd name="T47" fmla="*/ 81 h 84"/>
              <a:gd name="T48" fmla="*/ 63 w 63"/>
              <a:gd name="T49" fmla="*/ 80 h 84"/>
              <a:gd name="T50" fmla="*/ 51 w 63"/>
              <a:gd name="T51" fmla="*/ 73 h 84"/>
              <a:gd name="T52" fmla="*/ 42 w 63"/>
              <a:gd name="T53" fmla="*/ 65 h 84"/>
              <a:gd name="T54" fmla="*/ 35 w 63"/>
              <a:gd name="T55" fmla="*/ 56 h 84"/>
              <a:gd name="T56" fmla="*/ 28 w 63"/>
              <a:gd name="T57" fmla="*/ 46 h 84"/>
              <a:gd name="T58" fmla="*/ 23 w 63"/>
              <a:gd name="T59" fmla="*/ 35 h 84"/>
              <a:gd name="T60" fmla="*/ 17 w 63"/>
              <a:gd name="T61" fmla="*/ 25 h 84"/>
              <a:gd name="T62" fmla="*/ 11 w 63"/>
              <a:gd name="T63" fmla="*/ 14 h 84"/>
              <a:gd name="T64" fmla="*/ 4 w 63"/>
              <a:gd name="T65" fmla="*/ 4 h 8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63"/>
              <a:gd name="T100" fmla="*/ 0 h 84"/>
              <a:gd name="T101" fmla="*/ 63 w 63"/>
              <a:gd name="T102" fmla="*/ 84 h 8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63" h="84">
                <a:moveTo>
                  <a:pt x="4" y="4"/>
                </a:moveTo>
                <a:lnTo>
                  <a:pt x="3" y="3"/>
                </a:lnTo>
                <a:lnTo>
                  <a:pt x="2" y="2"/>
                </a:lnTo>
                <a:lnTo>
                  <a:pt x="1" y="1"/>
                </a:lnTo>
                <a:lnTo>
                  <a:pt x="0" y="0"/>
                </a:lnTo>
                <a:lnTo>
                  <a:pt x="1" y="1"/>
                </a:lnTo>
                <a:lnTo>
                  <a:pt x="1" y="2"/>
                </a:lnTo>
                <a:lnTo>
                  <a:pt x="1" y="3"/>
                </a:lnTo>
                <a:lnTo>
                  <a:pt x="1" y="4"/>
                </a:lnTo>
                <a:lnTo>
                  <a:pt x="1" y="12"/>
                </a:lnTo>
                <a:lnTo>
                  <a:pt x="2" y="19"/>
                </a:lnTo>
                <a:lnTo>
                  <a:pt x="4" y="26"/>
                </a:lnTo>
                <a:lnTo>
                  <a:pt x="9" y="32"/>
                </a:lnTo>
                <a:lnTo>
                  <a:pt x="15" y="40"/>
                </a:lnTo>
                <a:lnTo>
                  <a:pt x="21" y="47"/>
                </a:lnTo>
                <a:lnTo>
                  <a:pt x="26" y="55"/>
                </a:lnTo>
                <a:lnTo>
                  <a:pt x="34" y="62"/>
                </a:lnTo>
                <a:lnTo>
                  <a:pt x="40" y="68"/>
                </a:lnTo>
                <a:lnTo>
                  <a:pt x="47" y="74"/>
                </a:lnTo>
                <a:lnTo>
                  <a:pt x="54" y="80"/>
                </a:lnTo>
                <a:lnTo>
                  <a:pt x="63" y="84"/>
                </a:lnTo>
                <a:lnTo>
                  <a:pt x="63" y="83"/>
                </a:lnTo>
                <a:lnTo>
                  <a:pt x="63" y="82"/>
                </a:lnTo>
                <a:lnTo>
                  <a:pt x="63" y="81"/>
                </a:lnTo>
                <a:lnTo>
                  <a:pt x="63" y="80"/>
                </a:lnTo>
                <a:lnTo>
                  <a:pt x="51" y="73"/>
                </a:lnTo>
                <a:lnTo>
                  <a:pt x="42" y="65"/>
                </a:lnTo>
                <a:lnTo>
                  <a:pt x="35" y="56"/>
                </a:lnTo>
                <a:lnTo>
                  <a:pt x="28" y="46"/>
                </a:lnTo>
                <a:lnTo>
                  <a:pt x="23" y="35"/>
                </a:lnTo>
                <a:lnTo>
                  <a:pt x="17" y="25"/>
                </a:lnTo>
                <a:lnTo>
                  <a:pt x="11" y="14"/>
                </a:lnTo>
                <a:lnTo>
                  <a:pt x="4" y="4"/>
                </a:lnTo>
                <a:close/>
              </a:path>
            </a:pathLst>
          </a:custGeom>
          <a:solidFill>
            <a:srgbClr val="C6AA5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7" name="Freeform 103"/>
          <xdr:cNvSpPr>
            <a:spLocks/>
          </xdr:cNvSpPr>
        </xdr:nvSpPr>
        <xdr:spPr bwMode="auto">
          <a:xfrm>
            <a:off x="72" y="79"/>
            <a:ext cx="14" cy="19"/>
          </a:xfrm>
          <a:custGeom>
            <a:avLst/>
            <a:gdLst>
              <a:gd name="T0" fmla="*/ 211 w 216"/>
              <a:gd name="T1" fmla="*/ 271 h 295"/>
              <a:gd name="T2" fmla="*/ 203 w 216"/>
              <a:gd name="T3" fmla="*/ 254 h 295"/>
              <a:gd name="T4" fmla="*/ 187 w 216"/>
              <a:gd name="T5" fmla="*/ 217 h 295"/>
              <a:gd name="T6" fmla="*/ 166 w 216"/>
              <a:gd name="T7" fmla="*/ 157 h 295"/>
              <a:gd name="T8" fmla="*/ 141 w 216"/>
              <a:gd name="T9" fmla="*/ 101 h 295"/>
              <a:gd name="T10" fmla="*/ 100 w 216"/>
              <a:gd name="T11" fmla="*/ 52 h 295"/>
              <a:gd name="T12" fmla="*/ 63 w 216"/>
              <a:gd name="T13" fmla="*/ 30 h 295"/>
              <a:gd name="T14" fmla="*/ 49 w 216"/>
              <a:gd name="T15" fmla="*/ 23 h 295"/>
              <a:gd name="T16" fmla="*/ 36 w 216"/>
              <a:gd name="T17" fmla="*/ 16 h 295"/>
              <a:gd name="T18" fmla="*/ 22 w 216"/>
              <a:gd name="T19" fmla="*/ 10 h 295"/>
              <a:gd name="T20" fmla="*/ 15 w 216"/>
              <a:gd name="T21" fmla="*/ 6 h 295"/>
              <a:gd name="T22" fmla="*/ 15 w 216"/>
              <a:gd name="T23" fmla="*/ 6 h 295"/>
              <a:gd name="T24" fmla="*/ 15 w 216"/>
              <a:gd name="T25" fmla="*/ 6 h 295"/>
              <a:gd name="T26" fmla="*/ 15 w 216"/>
              <a:gd name="T27" fmla="*/ 6 h 295"/>
              <a:gd name="T28" fmla="*/ 10 w 216"/>
              <a:gd name="T29" fmla="*/ 4 h 295"/>
              <a:gd name="T30" fmla="*/ 3 w 216"/>
              <a:gd name="T31" fmla="*/ 1 h 295"/>
              <a:gd name="T32" fmla="*/ 3 w 216"/>
              <a:gd name="T33" fmla="*/ 16 h 295"/>
              <a:gd name="T34" fmla="*/ 8 w 216"/>
              <a:gd name="T35" fmla="*/ 50 h 295"/>
              <a:gd name="T36" fmla="*/ 16 w 216"/>
              <a:gd name="T37" fmla="*/ 83 h 295"/>
              <a:gd name="T38" fmla="*/ 28 w 216"/>
              <a:gd name="T39" fmla="*/ 115 h 295"/>
              <a:gd name="T40" fmla="*/ 48 w 216"/>
              <a:gd name="T41" fmla="*/ 139 h 295"/>
              <a:gd name="T42" fmla="*/ 71 w 216"/>
              <a:gd name="T43" fmla="*/ 155 h 295"/>
              <a:gd name="T44" fmla="*/ 93 w 216"/>
              <a:gd name="T45" fmla="*/ 170 h 295"/>
              <a:gd name="T46" fmla="*/ 112 w 216"/>
              <a:gd name="T47" fmla="*/ 188 h 295"/>
              <a:gd name="T48" fmla="*/ 123 w 216"/>
              <a:gd name="T49" fmla="*/ 211 h 295"/>
              <a:gd name="T50" fmla="*/ 130 w 216"/>
              <a:gd name="T51" fmla="*/ 231 h 295"/>
              <a:gd name="T52" fmla="*/ 137 w 216"/>
              <a:gd name="T53" fmla="*/ 251 h 295"/>
              <a:gd name="T54" fmla="*/ 146 w 216"/>
              <a:gd name="T55" fmla="*/ 270 h 295"/>
              <a:gd name="T56" fmla="*/ 157 w 216"/>
              <a:gd name="T57" fmla="*/ 280 h 295"/>
              <a:gd name="T58" fmla="*/ 169 w 216"/>
              <a:gd name="T59" fmla="*/ 282 h 295"/>
              <a:gd name="T60" fmla="*/ 177 w 216"/>
              <a:gd name="T61" fmla="*/ 283 h 295"/>
              <a:gd name="T62" fmla="*/ 187 w 216"/>
              <a:gd name="T63" fmla="*/ 291 h 295"/>
              <a:gd name="T64" fmla="*/ 195 w 216"/>
              <a:gd name="T65" fmla="*/ 295 h 295"/>
              <a:gd name="T66" fmla="*/ 205 w 216"/>
              <a:gd name="T67" fmla="*/ 294 h 295"/>
              <a:gd name="T68" fmla="*/ 210 w 216"/>
              <a:gd name="T69" fmla="*/ 289 h 295"/>
              <a:gd name="T70" fmla="*/ 213 w 216"/>
              <a:gd name="T71" fmla="*/ 282 h 29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6"/>
              <a:gd name="T109" fmla="*/ 0 h 295"/>
              <a:gd name="T110" fmla="*/ 216 w 216"/>
              <a:gd name="T111" fmla="*/ 295 h 29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6" h="295">
                <a:moveTo>
                  <a:pt x="216" y="279"/>
                </a:moveTo>
                <a:lnTo>
                  <a:pt x="211" y="271"/>
                </a:lnTo>
                <a:lnTo>
                  <a:pt x="207" y="263"/>
                </a:lnTo>
                <a:lnTo>
                  <a:pt x="203" y="254"/>
                </a:lnTo>
                <a:lnTo>
                  <a:pt x="198" y="246"/>
                </a:lnTo>
                <a:lnTo>
                  <a:pt x="187" y="217"/>
                </a:lnTo>
                <a:lnTo>
                  <a:pt x="176" y="187"/>
                </a:lnTo>
                <a:lnTo>
                  <a:pt x="166" y="157"/>
                </a:lnTo>
                <a:lnTo>
                  <a:pt x="154" y="128"/>
                </a:lnTo>
                <a:lnTo>
                  <a:pt x="141" y="101"/>
                </a:lnTo>
                <a:lnTo>
                  <a:pt x="123" y="75"/>
                </a:lnTo>
                <a:lnTo>
                  <a:pt x="100" y="52"/>
                </a:lnTo>
                <a:lnTo>
                  <a:pt x="70" y="33"/>
                </a:lnTo>
                <a:lnTo>
                  <a:pt x="63" y="30"/>
                </a:lnTo>
                <a:lnTo>
                  <a:pt x="57" y="26"/>
                </a:lnTo>
                <a:lnTo>
                  <a:pt x="49" y="23"/>
                </a:lnTo>
                <a:lnTo>
                  <a:pt x="43" y="20"/>
                </a:lnTo>
                <a:lnTo>
                  <a:pt x="36" y="16"/>
                </a:lnTo>
                <a:lnTo>
                  <a:pt x="29" y="13"/>
                </a:lnTo>
                <a:lnTo>
                  <a:pt x="22" y="10"/>
                </a:lnTo>
                <a:lnTo>
                  <a:pt x="16" y="7"/>
                </a:lnTo>
                <a:lnTo>
                  <a:pt x="15" y="6"/>
                </a:lnTo>
                <a:lnTo>
                  <a:pt x="10" y="4"/>
                </a:lnTo>
                <a:lnTo>
                  <a:pt x="7" y="3"/>
                </a:lnTo>
                <a:lnTo>
                  <a:pt x="3" y="1"/>
                </a:lnTo>
                <a:lnTo>
                  <a:pt x="0" y="0"/>
                </a:lnTo>
                <a:lnTo>
                  <a:pt x="3" y="16"/>
                </a:lnTo>
                <a:lnTo>
                  <a:pt x="6" y="33"/>
                </a:lnTo>
                <a:lnTo>
                  <a:pt x="8" y="50"/>
                </a:lnTo>
                <a:lnTo>
                  <a:pt x="12" y="66"/>
                </a:lnTo>
                <a:lnTo>
                  <a:pt x="16" y="83"/>
                </a:lnTo>
                <a:lnTo>
                  <a:pt x="21" y="99"/>
                </a:lnTo>
                <a:lnTo>
                  <a:pt x="28" y="115"/>
                </a:lnTo>
                <a:lnTo>
                  <a:pt x="38" y="129"/>
                </a:lnTo>
                <a:lnTo>
                  <a:pt x="48" y="139"/>
                </a:lnTo>
                <a:lnTo>
                  <a:pt x="60" y="148"/>
                </a:lnTo>
                <a:lnTo>
                  <a:pt x="71" y="155"/>
                </a:lnTo>
                <a:lnTo>
                  <a:pt x="83" y="163"/>
                </a:lnTo>
                <a:lnTo>
                  <a:pt x="93" y="170"/>
                </a:lnTo>
                <a:lnTo>
                  <a:pt x="104" y="178"/>
                </a:lnTo>
                <a:lnTo>
                  <a:pt x="112" y="188"/>
                </a:lnTo>
                <a:lnTo>
                  <a:pt x="119" y="200"/>
                </a:lnTo>
                <a:lnTo>
                  <a:pt x="123" y="211"/>
                </a:lnTo>
                <a:lnTo>
                  <a:pt x="126" y="221"/>
                </a:lnTo>
                <a:lnTo>
                  <a:pt x="130" y="231"/>
                </a:lnTo>
                <a:lnTo>
                  <a:pt x="133" y="241"/>
                </a:lnTo>
                <a:lnTo>
                  <a:pt x="137" y="251"/>
                </a:lnTo>
                <a:lnTo>
                  <a:pt x="142" y="261"/>
                </a:lnTo>
                <a:lnTo>
                  <a:pt x="146" y="270"/>
                </a:lnTo>
                <a:lnTo>
                  <a:pt x="152" y="279"/>
                </a:lnTo>
                <a:lnTo>
                  <a:pt x="157" y="280"/>
                </a:lnTo>
                <a:lnTo>
                  <a:pt x="164" y="281"/>
                </a:lnTo>
                <a:lnTo>
                  <a:pt x="169" y="282"/>
                </a:lnTo>
                <a:lnTo>
                  <a:pt x="175" y="282"/>
                </a:lnTo>
                <a:lnTo>
                  <a:pt x="177" y="283"/>
                </a:lnTo>
                <a:lnTo>
                  <a:pt x="182" y="287"/>
                </a:lnTo>
                <a:lnTo>
                  <a:pt x="187" y="291"/>
                </a:lnTo>
                <a:lnTo>
                  <a:pt x="191" y="294"/>
                </a:lnTo>
                <a:lnTo>
                  <a:pt x="195" y="295"/>
                </a:lnTo>
                <a:lnTo>
                  <a:pt x="200" y="295"/>
                </a:lnTo>
                <a:lnTo>
                  <a:pt x="205" y="294"/>
                </a:lnTo>
                <a:lnTo>
                  <a:pt x="209" y="294"/>
                </a:lnTo>
                <a:lnTo>
                  <a:pt x="210" y="289"/>
                </a:lnTo>
                <a:lnTo>
                  <a:pt x="211" y="285"/>
                </a:lnTo>
                <a:lnTo>
                  <a:pt x="213" y="282"/>
                </a:lnTo>
                <a:lnTo>
                  <a:pt x="216" y="279"/>
                </a:lnTo>
                <a:close/>
              </a:path>
            </a:pathLst>
          </a:custGeom>
          <a:solidFill>
            <a:srgbClr val="C6AA5B"/>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8" name="Freeform 104"/>
          <xdr:cNvSpPr>
            <a:spLocks/>
          </xdr:cNvSpPr>
        </xdr:nvSpPr>
        <xdr:spPr bwMode="auto">
          <a:xfrm>
            <a:off x="69" y="75"/>
            <a:ext cx="19" cy="25"/>
          </a:xfrm>
          <a:custGeom>
            <a:avLst/>
            <a:gdLst>
              <a:gd name="T0" fmla="*/ 81 w 310"/>
              <a:gd name="T1" fmla="*/ 156 h 368"/>
              <a:gd name="T2" fmla="*/ 68 w 310"/>
              <a:gd name="T3" fmla="*/ 107 h 368"/>
              <a:gd name="T4" fmla="*/ 60 w 310"/>
              <a:gd name="T5" fmla="*/ 57 h 368"/>
              <a:gd name="T6" fmla="*/ 70 w 310"/>
              <a:gd name="T7" fmla="*/ 61 h 368"/>
              <a:gd name="T8" fmla="*/ 75 w 310"/>
              <a:gd name="T9" fmla="*/ 63 h 368"/>
              <a:gd name="T10" fmla="*/ 82 w 310"/>
              <a:gd name="T11" fmla="*/ 67 h 368"/>
              <a:gd name="T12" fmla="*/ 103 w 310"/>
              <a:gd name="T13" fmla="*/ 77 h 368"/>
              <a:gd name="T14" fmla="*/ 123 w 310"/>
              <a:gd name="T15" fmla="*/ 87 h 368"/>
              <a:gd name="T16" fmla="*/ 183 w 310"/>
              <a:gd name="T17" fmla="*/ 132 h 368"/>
              <a:gd name="T18" fmla="*/ 226 w 310"/>
              <a:gd name="T19" fmla="*/ 214 h 368"/>
              <a:gd name="T20" fmla="*/ 258 w 310"/>
              <a:gd name="T21" fmla="*/ 303 h 368"/>
              <a:gd name="T22" fmla="*/ 271 w 310"/>
              <a:gd name="T23" fmla="*/ 328 h 368"/>
              <a:gd name="T24" fmla="*/ 283 w 310"/>
              <a:gd name="T25" fmla="*/ 345 h 368"/>
              <a:gd name="T26" fmla="*/ 295 w 310"/>
              <a:gd name="T27" fmla="*/ 358 h 368"/>
              <a:gd name="T28" fmla="*/ 310 w 310"/>
              <a:gd name="T29" fmla="*/ 368 h 368"/>
              <a:gd name="T30" fmla="*/ 272 w 310"/>
              <a:gd name="T31" fmla="*/ 288 h 368"/>
              <a:gd name="T32" fmla="*/ 260 w 310"/>
              <a:gd name="T33" fmla="*/ 223 h 368"/>
              <a:gd name="T34" fmla="*/ 245 w 310"/>
              <a:gd name="T35" fmla="*/ 159 h 368"/>
              <a:gd name="T36" fmla="*/ 225 w 310"/>
              <a:gd name="T37" fmla="*/ 128 h 368"/>
              <a:gd name="T38" fmla="*/ 203 w 310"/>
              <a:gd name="T39" fmla="*/ 104 h 368"/>
              <a:gd name="T40" fmla="*/ 159 w 310"/>
              <a:gd name="T41" fmla="*/ 73 h 368"/>
              <a:gd name="T42" fmla="*/ 107 w 310"/>
              <a:gd name="T43" fmla="*/ 58 h 368"/>
              <a:gd name="T44" fmla="*/ 64 w 310"/>
              <a:gd name="T45" fmla="*/ 49 h 368"/>
              <a:gd name="T46" fmla="*/ 34 w 310"/>
              <a:gd name="T47" fmla="*/ 22 h 368"/>
              <a:gd name="T48" fmla="*/ 0 w 310"/>
              <a:gd name="T49" fmla="*/ 0 h 368"/>
              <a:gd name="T50" fmla="*/ 11 w 310"/>
              <a:gd name="T51" fmla="*/ 14 h 368"/>
              <a:gd name="T52" fmla="*/ 24 w 310"/>
              <a:gd name="T53" fmla="*/ 27 h 368"/>
              <a:gd name="T54" fmla="*/ 40 w 310"/>
              <a:gd name="T55" fmla="*/ 60 h 368"/>
              <a:gd name="T56" fmla="*/ 41 w 310"/>
              <a:gd name="T57" fmla="*/ 142 h 368"/>
              <a:gd name="T58" fmla="*/ 69 w 310"/>
              <a:gd name="T59" fmla="*/ 189 h 368"/>
              <a:gd name="T60" fmla="*/ 115 w 310"/>
              <a:gd name="T61" fmla="*/ 224 h 368"/>
              <a:gd name="T62" fmla="*/ 144 w 310"/>
              <a:gd name="T63" fmla="*/ 251 h 368"/>
              <a:gd name="T64" fmla="*/ 147 w 310"/>
              <a:gd name="T65" fmla="*/ 254 h 368"/>
              <a:gd name="T66" fmla="*/ 166 w 310"/>
              <a:gd name="T67" fmla="*/ 285 h 368"/>
              <a:gd name="T68" fmla="*/ 185 w 310"/>
              <a:gd name="T69" fmla="*/ 315 h 368"/>
              <a:gd name="T70" fmla="*/ 206 w 310"/>
              <a:gd name="T71" fmla="*/ 331 h 368"/>
              <a:gd name="T72" fmla="*/ 206 w 310"/>
              <a:gd name="T73" fmla="*/ 334 h 368"/>
              <a:gd name="T74" fmla="*/ 223 w 310"/>
              <a:gd name="T75" fmla="*/ 350 h 368"/>
              <a:gd name="T76" fmla="*/ 221 w 310"/>
              <a:gd name="T77" fmla="*/ 345 h 368"/>
              <a:gd name="T78" fmla="*/ 206 w 310"/>
              <a:gd name="T79" fmla="*/ 327 h 368"/>
              <a:gd name="T80" fmla="*/ 193 w 310"/>
              <a:gd name="T81" fmla="*/ 298 h 368"/>
              <a:gd name="T82" fmla="*/ 183 w 310"/>
              <a:gd name="T83" fmla="*/ 268 h 368"/>
              <a:gd name="T84" fmla="*/ 164 w 310"/>
              <a:gd name="T85" fmla="*/ 235 h 368"/>
              <a:gd name="T86" fmla="*/ 131 w 310"/>
              <a:gd name="T87" fmla="*/ 212 h 368"/>
              <a:gd name="T88" fmla="*/ 98 w 310"/>
              <a:gd name="T89" fmla="*/ 186 h 36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310"/>
              <a:gd name="T136" fmla="*/ 0 h 368"/>
              <a:gd name="T137" fmla="*/ 310 w 310"/>
              <a:gd name="T138" fmla="*/ 368 h 368"/>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310" h="368">
                <a:moveTo>
                  <a:pt x="98" y="186"/>
                </a:moveTo>
                <a:lnTo>
                  <a:pt x="88" y="172"/>
                </a:lnTo>
                <a:lnTo>
                  <a:pt x="81" y="156"/>
                </a:lnTo>
                <a:lnTo>
                  <a:pt x="76" y="140"/>
                </a:lnTo>
                <a:lnTo>
                  <a:pt x="72" y="123"/>
                </a:lnTo>
                <a:lnTo>
                  <a:pt x="68" y="107"/>
                </a:lnTo>
                <a:lnTo>
                  <a:pt x="66" y="90"/>
                </a:lnTo>
                <a:lnTo>
                  <a:pt x="63" y="73"/>
                </a:lnTo>
                <a:lnTo>
                  <a:pt x="60" y="57"/>
                </a:lnTo>
                <a:lnTo>
                  <a:pt x="63" y="58"/>
                </a:lnTo>
                <a:lnTo>
                  <a:pt x="67" y="60"/>
                </a:lnTo>
                <a:lnTo>
                  <a:pt x="70" y="61"/>
                </a:lnTo>
                <a:lnTo>
                  <a:pt x="75" y="63"/>
                </a:lnTo>
                <a:lnTo>
                  <a:pt x="76" y="64"/>
                </a:lnTo>
                <a:lnTo>
                  <a:pt x="82" y="67"/>
                </a:lnTo>
                <a:lnTo>
                  <a:pt x="89" y="70"/>
                </a:lnTo>
                <a:lnTo>
                  <a:pt x="96" y="73"/>
                </a:lnTo>
                <a:lnTo>
                  <a:pt x="103" y="77"/>
                </a:lnTo>
                <a:lnTo>
                  <a:pt x="109" y="80"/>
                </a:lnTo>
                <a:lnTo>
                  <a:pt x="117" y="83"/>
                </a:lnTo>
                <a:lnTo>
                  <a:pt x="123" y="87"/>
                </a:lnTo>
                <a:lnTo>
                  <a:pt x="130" y="90"/>
                </a:lnTo>
                <a:lnTo>
                  <a:pt x="160" y="109"/>
                </a:lnTo>
                <a:lnTo>
                  <a:pt x="183" y="132"/>
                </a:lnTo>
                <a:lnTo>
                  <a:pt x="201" y="158"/>
                </a:lnTo>
                <a:lnTo>
                  <a:pt x="214" y="185"/>
                </a:lnTo>
                <a:lnTo>
                  <a:pt x="226" y="214"/>
                </a:lnTo>
                <a:lnTo>
                  <a:pt x="236" y="244"/>
                </a:lnTo>
                <a:lnTo>
                  <a:pt x="247" y="274"/>
                </a:lnTo>
                <a:lnTo>
                  <a:pt x="258" y="303"/>
                </a:lnTo>
                <a:lnTo>
                  <a:pt x="263" y="311"/>
                </a:lnTo>
                <a:lnTo>
                  <a:pt x="267" y="320"/>
                </a:lnTo>
                <a:lnTo>
                  <a:pt x="271" y="328"/>
                </a:lnTo>
                <a:lnTo>
                  <a:pt x="276" y="336"/>
                </a:lnTo>
                <a:lnTo>
                  <a:pt x="279" y="341"/>
                </a:lnTo>
                <a:lnTo>
                  <a:pt x="283" y="345"/>
                </a:lnTo>
                <a:lnTo>
                  <a:pt x="287" y="350"/>
                </a:lnTo>
                <a:lnTo>
                  <a:pt x="291" y="354"/>
                </a:lnTo>
                <a:lnTo>
                  <a:pt x="295" y="358"/>
                </a:lnTo>
                <a:lnTo>
                  <a:pt x="299" y="361"/>
                </a:lnTo>
                <a:lnTo>
                  <a:pt x="305" y="365"/>
                </a:lnTo>
                <a:lnTo>
                  <a:pt x="310" y="368"/>
                </a:lnTo>
                <a:lnTo>
                  <a:pt x="288" y="323"/>
                </a:lnTo>
                <a:lnTo>
                  <a:pt x="280" y="308"/>
                </a:lnTo>
                <a:lnTo>
                  <a:pt x="272" y="288"/>
                </a:lnTo>
                <a:lnTo>
                  <a:pt x="267" y="267"/>
                </a:lnTo>
                <a:lnTo>
                  <a:pt x="264" y="245"/>
                </a:lnTo>
                <a:lnTo>
                  <a:pt x="260" y="223"/>
                </a:lnTo>
                <a:lnTo>
                  <a:pt x="257" y="201"/>
                </a:lnTo>
                <a:lnTo>
                  <a:pt x="252" y="180"/>
                </a:lnTo>
                <a:lnTo>
                  <a:pt x="245" y="159"/>
                </a:lnTo>
                <a:lnTo>
                  <a:pt x="234" y="140"/>
                </a:lnTo>
                <a:lnTo>
                  <a:pt x="230" y="134"/>
                </a:lnTo>
                <a:lnTo>
                  <a:pt x="225" y="128"/>
                </a:lnTo>
                <a:lnTo>
                  <a:pt x="221" y="122"/>
                </a:lnTo>
                <a:lnTo>
                  <a:pt x="215" y="117"/>
                </a:lnTo>
                <a:lnTo>
                  <a:pt x="203" y="104"/>
                </a:lnTo>
                <a:lnTo>
                  <a:pt x="188" y="92"/>
                </a:lnTo>
                <a:lnTo>
                  <a:pt x="173" y="82"/>
                </a:lnTo>
                <a:lnTo>
                  <a:pt x="159" y="73"/>
                </a:lnTo>
                <a:lnTo>
                  <a:pt x="142" y="66"/>
                </a:lnTo>
                <a:lnTo>
                  <a:pt x="125" y="61"/>
                </a:lnTo>
                <a:lnTo>
                  <a:pt x="107" y="58"/>
                </a:lnTo>
                <a:lnTo>
                  <a:pt x="89" y="57"/>
                </a:lnTo>
                <a:lnTo>
                  <a:pt x="76" y="55"/>
                </a:lnTo>
                <a:lnTo>
                  <a:pt x="64" y="49"/>
                </a:lnTo>
                <a:lnTo>
                  <a:pt x="54" y="41"/>
                </a:lnTo>
                <a:lnTo>
                  <a:pt x="43" y="32"/>
                </a:lnTo>
                <a:lnTo>
                  <a:pt x="34" y="22"/>
                </a:lnTo>
                <a:lnTo>
                  <a:pt x="23" y="13"/>
                </a:lnTo>
                <a:lnTo>
                  <a:pt x="13" y="6"/>
                </a:lnTo>
                <a:lnTo>
                  <a:pt x="0" y="0"/>
                </a:lnTo>
                <a:lnTo>
                  <a:pt x="3" y="6"/>
                </a:lnTo>
                <a:lnTo>
                  <a:pt x="8" y="10"/>
                </a:lnTo>
                <a:lnTo>
                  <a:pt x="11" y="14"/>
                </a:lnTo>
                <a:lnTo>
                  <a:pt x="16" y="18"/>
                </a:lnTo>
                <a:lnTo>
                  <a:pt x="20" y="23"/>
                </a:lnTo>
                <a:lnTo>
                  <a:pt x="24" y="27"/>
                </a:lnTo>
                <a:lnTo>
                  <a:pt x="29" y="31"/>
                </a:lnTo>
                <a:lnTo>
                  <a:pt x="32" y="36"/>
                </a:lnTo>
                <a:lnTo>
                  <a:pt x="40" y="60"/>
                </a:lnTo>
                <a:lnTo>
                  <a:pt x="40" y="87"/>
                </a:lnTo>
                <a:lnTo>
                  <a:pt x="39" y="115"/>
                </a:lnTo>
                <a:lnTo>
                  <a:pt x="41" y="142"/>
                </a:lnTo>
                <a:lnTo>
                  <a:pt x="47" y="160"/>
                </a:lnTo>
                <a:lnTo>
                  <a:pt x="57" y="175"/>
                </a:lnTo>
                <a:lnTo>
                  <a:pt x="69" y="189"/>
                </a:lnTo>
                <a:lnTo>
                  <a:pt x="83" y="201"/>
                </a:lnTo>
                <a:lnTo>
                  <a:pt x="99" y="213"/>
                </a:lnTo>
                <a:lnTo>
                  <a:pt x="115" y="224"/>
                </a:lnTo>
                <a:lnTo>
                  <a:pt x="129" y="237"/>
                </a:lnTo>
                <a:lnTo>
                  <a:pt x="143" y="250"/>
                </a:lnTo>
                <a:lnTo>
                  <a:pt x="144" y="251"/>
                </a:lnTo>
                <a:lnTo>
                  <a:pt x="145" y="252"/>
                </a:lnTo>
                <a:lnTo>
                  <a:pt x="146" y="253"/>
                </a:lnTo>
                <a:lnTo>
                  <a:pt x="147" y="254"/>
                </a:lnTo>
                <a:lnTo>
                  <a:pt x="154" y="264"/>
                </a:lnTo>
                <a:lnTo>
                  <a:pt x="160" y="275"/>
                </a:lnTo>
                <a:lnTo>
                  <a:pt x="166" y="285"/>
                </a:lnTo>
                <a:lnTo>
                  <a:pt x="171" y="296"/>
                </a:lnTo>
                <a:lnTo>
                  <a:pt x="178" y="306"/>
                </a:lnTo>
                <a:lnTo>
                  <a:pt x="185" y="315"/>
                </a:lnTo>
                <a:lnTo>
                  <a:pt x="194" y="323"/>
                </a:lnTo>
                <a:lnTo>
                  <a:pt x="206" y="330"/>
                </a:lnTo>
                <a:lnTo>
                  <a:pt x="206" y="331"/>
                </a:lnTo>
                <a:lnTo>
                  <a:pt x="206" y="332"/>
                </a:lnTo>
                <a:lnTo>
                  <a:pt x="206" y="333"/>
                </a:lnTo>
                <a:lnTo>
                  <a:pt x="206" y="334"/>
                </a:lnTo>
                <a:lnTo>
                  <a:pt x="209" y="341"/>
                </a:lnTo>
                <a:lnTo>
                  <a:pt x="215" y="346"/>
                </a:lnTo>
                <a:lnTo>
                  <a:pt x="223" y="350"/>
                </a:lnTo>
                <a:lnTo>
                  <a:pt x="229" y="354"/>
                </a:lnTo>
                <a:lnTo>
                  <a:pt x="225" y="349"/>
                </a:lnTo>
                <a:lnTo>
                  <a:pt x="221" y="345"/>
                </a:lnTo>
                <a:lnTo>
                  <a:pt x="216" y="340"/>
                </a:lnTo>
                <a:lnTo>
                  <a:pt x="212" y="336"/>
                </a:lnTo>
                <a:lnTo>
                  <a:pt x="206" y="327"/>
                </a:lnTo>
                <a:lnTo>
                  <a:pt x="202" y="318"/>
                </a:lnTo>
                <a:lnTo>
                  <a:pt x="197" y="308"/>
                </a:lnTo>
                <a:lnTo>
                  <a:pt x="193" y="298"/>
                </a:lnTo>
                <a:lnTo>
                  <a:pt x="190" y="288"/>
                </a:lnTo>
                <a:lnTo>
                  <a:pt x="186" y="278"/>
                </a:lnTo>
                <a:lnTo>
                  <a:pt x="183" y="268"/>
                </a:lnTo>
                <a:lnTo>
                  <a:pt x="179" y="257"/>
                </a:lnTo>
                <a:lnTo>
                  <a:pt x="172" y="245"/>
                </a:lnTo>
                <a:lnTo>
                  <a:pt x="164" y="235"/>
                </a:lnTo>
                <a:lnTo>
                  <a:pt x="153" y="227"/>
                </a:lnTo>
                <a:lnTo>
                  <a:pt x="143" y="220"/>
                </a:lnTo>
                <a:lnTo>
                  <a:pt x="131" y="212"/>
                </a:lnTo>
                <a:lnTo>
                  <a:pt x="120" y="205"/>
                </a:lnTo>
                <a:lnTo>
                  <a:pt x="108" y="196"/>
                </a:lnTo>
                <a:lnTo>
                  <a:pt x="98" y="18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79" name="Freeform 105"/>
          <xdr:cNvSpPr>
            <a:spLocks/>
          </xdr:cNvSpPr>
        </xdr:nvSpPr>
        <xdr:spPr bwMode="auto">
          <a:xfrm>
            <a:off x="96" y="99"/>
            <a:ext cx="3" cy="13"/>
          </a:xfrm>
          <a:custGeom>
            <a:avLst/>
            <a:gdLst>
              <a:gd name="T0" fmla="*/ 20 w 43"/>
              <a:gd name="T1" fmla="*/ 192 h 192"/>
              <a:gd name="T2" fmla="*/ 23 w 43"/>
              <a:gd name="T3" fmla="*/ 171 h 192"/>
              <a:gd name="T4" fmla="*/ 26 w 43"/>
              <a:gd name="T5" fmla="*/ 151 h 192"/>
              <a:gd name="T6" fmla="*/ 32 w 43"/>
              <a:gd name="T7" fmla="*/ 130 h 192"/>
              <a:gd name="T8" fmla="*/ 38 w 43"/>
              <a:gd name="T9" fmla="*/ 110 h 192"/>
              <a:gd name="T10" fmla="*/ 42 w 43"/>
              <a:gd name="T11" fmla="*/ 96 h 192"/>
              <a:gd name="T12" fmla="*/ 43 w 43"/>
              <a:gd name="T13" fmla="*/ 82 h 192"/>
              <a:gd name="T14" fmla="*/ 42 w 43"/>
              <a:gd name="T15" fmla="*/ 67 h 192"/>
              <a:gd name="T16" fmla="*/ 39 w 43"/>
              <a:gd name="T17" fmla="*/ 53 h 192"/>
              <a:gd name="T18" fmla="*/ 35 w 43"/>
              <a:gd name="T19" fmla="*/ 40 h 192"/>
              <a:gd name="T20" fmla="*/ 30 w 43"/>
              <a:gd name="T21" fmla="*/ 26 h 192"/>
              <a:gd name="T22" fmla="*/ 24 w 43"/>
              <a:gd name="T23" fmla="*/ 13 h 192"/>
              <a:gd name="T24" fmla="*/ 19 w 43"/>
              <a:gd name="T25" fmla="*/ 0 h 192"/>
              <a:gd name="T26" fmla="*/ 13 w 43"/>
              <a:gd name="T27" fmla="*/ 23 h 192"/>
              <a:gd name="T28" fmla="*/ 5 w 43"/>
              <a:gd name="T29" fmla="*/ 45 h 192"/>
              <a:gd name="T30" fmla="*/ 0 w 43"/>
              <a:gd name="T31" fmla="*/ 67 h 192"/>
              <a:gd name="T32" fmla="*/ 1 w 43"/>
              <a:gd name="T33" fmla="*/ 91 h 192"/>
              <a:gd name="T34" fmla="*/ 6 w 43"/>
              <a:gd name="T35" fmla="*/ 116 h 192"/>
              <a:gd name="T36" fmla="*/ 13 w 43"/>
              <a:gd name="T37" fmla="*/ 140 h 192"/>
              <a:gd name="T38" fmla="*/ 17 w 43"/>
              <a:gd name="T39" fmla="*/ 166 h 192"/>
              <a:gd name="T40" fmla="*/ 20 w 43"/>
              <a:gd name="T41" fmla="*/ 192 h 19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3"/>
              <a:gd name="T64" fmla="*/ 0 h 192"/>
              <a:gd name="T65" fmla="*/ 43 w 43"/>
              <a:gd name="T66" fmla="*/ 192 h 192"/>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3" h="192">
                <a:moveTo>
                  <a:pt x="20" y="192"/>
                </a:moveTo>
                <a:lnTo>
                  <a:pt x="23" y="171"/>
                </a:lnTo>
                <a:lnTo>
                  <a:pt x="26" y="151"/>
                </a:lnTo>
                <a:lnTo>
                  <a:pt x="32" y="130"/>
                </a:lnTo>
                <a:lnTo>
                  <a:pt x="38" y="110"/>
                </a:lnTo>
                <a:lnTo>
                  <a:pt x="42" y="96"/>
                </a:lnTo>
                <a:lnTo>
                  <a:pt x="43" y="82"/>
                </a:lnTo>
                <a:lnTo>
                  <a:pt x="42" y="67"/>
                </a:lnTo>
                <a:lnTo>
                  <a:pt x="39" y="53"/>
                </a:lnTo>
                <a:lnTo>
                  <a:pt x="35" y="40"/>
                </a:lnTo>
                <a:lnTo>
                  <a:pt x="30" y="26"/>
                </a:lnTo>
                <a:lnTo>
                  <a:pt x="24" y="13"/>
                </a:lnTo>
                <a:lnTo>
                  <a:pt x="19" y="0"/>
                </a:lnTo>
                <a:lnTo>
                  <a:pt x="13" y="23"/>
                </a:lnTo>
                <a:lnTo>
                  <a:pt x="5" y="45"/>
                </a:lnTo>
                <a:lnTo>
                  <a:pt x="0" y="67"/>
                </a:lnTo>
                <a:lnTo>
                  <a:pt x="1" y="91"/>
                </a:lnTo>
                <a:lnTo>
                  <a:pt x="6" y="116"/>
                </a:lnTo>
                <a:lnTo>
                  <a:pt x="13" y="140"/>
                </a:lnTo>
                <a:lnTo>
                  <a:pt x="17" y="166"/>
                </a:lnTo>
                <a:lnTo>
                  <a:pt x="20" y="19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0" name="Freeform 106"/>
          <xdr:cNvSpPr>
            <a:spLocks/>
          </xdr:cNvSpPr>
        </xdr:nvSpPr>
        <xdr:spPr bwMode="auto">
          <a:xfrm>
            <a:off x="90" y="117"/>
            <a:ext cx="11" cy="8"/>
          </a:xfrm>
          <a:custGeom>
            <a:avLst/>
            <a:gdLst>
              <a:gd name="T0" fmla="*/ 0 w 183"/>
              <a:gd name="T1" fmla="*/ 122 h 122"/>
              <a:gd name="T2" fmla="*/ 2 w 183"/>
              <a:gd name="T3" fmla="*/ 121 h 122"/>
              <a:gd name="T4" fmla="*/ 6 w 183"/>
              <a:gd name="T5" fmla="*/ 121 h 122"/>
              <a:gd name="T6" fmla="*/ 8 w 183"/>
              <a:gd name="T7" fmla="*/ 121 h 122"/>
              <a:gd name="T8" fmla="*/ 10 w 183"/>
              <a:gd name="T9" fmla="*/ 120 h 122"/>
              <a:gd name="T10" fmla="*/ 21 w 183"/>
              <a:gd name="T11" fmla="*/ 108 h 122"/>
              <a:gd name="T12" fmla="*/ 31 w 183"/>
              <a:gd name="T13" fmla="*/ 95 h 122"/>
              <a:gd name="T14" fmla="*/ 38 w 183"/>
              <a:gd name="T15" fmla="*/ 82 h 122"/>
              <a:gd name="T16" fmla="*/ 45 w 183"/>
              <a:gd name="T17" fmla="*/ 67 h 122"/>
              <a:gd name="T18" fmla="*/ 53 w 183"/>
              <a:gd name="T19" fmla="*/ 53 h 122"/>
              <a:gd name="T20" fmla="*/ 61 w 183"/>
              <a:gd name="T21" fmla="*/ 40 h 122"/>
              <a:gd name="T22" fmla="*/ 71 w 183"/>
              <a:gd name="T23" fmla="*/ 28 h 122"/>
              <a:gd name="T24" fmla="*/ 84 w 183"/>
              <a:gd name="T25" fmla="*/ 17 h 122"/>
              <a:gd name="T26" fmla="*/ 96 w 183"/>
              <a:gd name="T27" fmla="*/ 11 h 122"/>
              <a:gd name="T28" fmla="*/ 108 w 183"/>
              <a:gd name="T29" fmla="*/ 8 h 122"/>
              <a:gd name="T30" fmla="*/ 121 w 183"/>
              <a:gd name="T31" fmla="*/ 8 h 122"/>
              <a:gd name="T32" fmla="*/ 134 w 183"/>
              <a:gd name="T33" fmla="*/ 9 h 122"/>
              <a:gd name="T34" fmla="*/ 146 w 183"/>
              <a:gd name="T35" fmla="*/ 11 h 122"/>
              <a:gd name="T36" fmla="*/ 159 w 183"/>
              <a:gd name="T37" fmla="*/ 14 h 122"/>
              <a:gd name="T38" fmla="*/ 171 w 183"/>
              <a:gd name="T39" fmla="*/ 18 h 122"/>
              <a:gd name="T40" fmla="*/ 183 w 183"/>
              <a:gd name="T41" fmla="*/ 21 h 122"/>
              <a:gd name="T42" fmla="*/ 177 w 183"/>
              <a:gd name="T43" fmla="*/ 18 h 122"/>
              <a:gd name="T44" fmla="*/ 170 w 183"/>
              <a:gd name="T45" fmla="*/ 16 h 122"/>
              <a:gd name="T46" fmla="*/ 164 w 183"/>
              <a:gd name="T47" fmla="*/ 13 h 122"/>
              <a:gd name="T48" fmla="*/ 158 w 183"/>
              <a:gd name="T49" fmla="*/ 10 h 122"/>
              <a:gd name="T50" fmla="*/ 151 w 183"/>
              <a:gd name="T51" fmla="*/ 8 h 122"/>
              <a:gd name="T52" fmla="*/ 144 w 183"/>
              <a:gd name="T53" fmla="*/ 6 h 122"/>
              <a:gd name="T54" fmla="*/ 138 w 183"/>
              <a:gd name="T55" fmla="*/ 4 h 122"/>
              <a:gd name="T56" fmla="*/ 130 w 183"/>
              <a:gd name="T57" fmla="*/ 2 h 122"/>
              <a:gd name="T58" fmla="*/ 115 w 183"/>
              <a:gd name="T59" fmla="*/ 0 h 122"/>
              <a:gd name="T60" fmla="*/ 100 w 183"/>
              <a:gd name="T61" fmla="*/ 0 h 122"/>
              <a:gd name="T62" fmla="*/ 86 w 183"/>
              <a:gd name="T63" fmla="*/ 2 h 122"/>
              <a:gd name="T64" fmla="*/ 73 w 183"/>
              <a:gd name="T65" fmla="*/ 7 h 122"/>
              <a:gd name="T66" fmla="*/ 60 w 183"/>
              <a:gd name="T67" fmla="*/ 13 h 122"/>
              <a:gd name="T68" fmla="*/ 49 w 183"/>
              <a:gd name="T69" fmla="*/ 21 h 122"/>
              <a:gd name="T70" fmla="*/ 38 w 183"/>
              <a:gd name="T71" fmla="*/ 30 h 122"/>
              <a:gd name="T72" fmla="*/ 29 w 183"/>
              <a:gd name="T73" fmla="*/ 42 h 122"/>
              <a:gd name="T74" fmla="*/ 19 w 183"/>
              <a:gd name="T75" fmla="*/ 62 h 122"/>
              <a:gd name="T76" fmla="*/ 15 w 183"/>
              <a:gd name="T77" fmla="*/ 82 h 122"/>
              <a:gd name="T78" fmla="*/ 10 w 183"/>
              <a:gd name="T79" fmla="*/ 103 h 122"/>
              <a:gd name="T80" fmla="*/ 0 w 183"/>
              <a:gd name="T81" fmla="*/ 122 h 12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83"/>
              <a:gd name="T124" fmla="*/ 0 h 122"/>
              <a:gd name="T125" fmla="*/ 183 w 183"/>
              <a:gd name="T126" fmla="*/ 122 h 122"/>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83" h="122">
                <a:moveTo>
                  <a:pt x="0" y="122"/>
                </a:moveTo>
                <a:lnTo>
                  <a:pt x="2" y="121"/>
                </a:lnTo>
                <a:lnTo>
                  <a:pt x="6" y="121"/>
                </a:lnTo>
                <a:lnTo>
                  <a:pt x="8" y="121"/>
                </a:lnTo>
                <a:lnTo>
                  <a:pt x="10" y="120"/>
                </a:lnTo>
                <a:lnTo>
                  <a:pt x="21" y="108"/>
                </a:lnTo>
                <a:lnTo>
                  <a:pt x="31" y="95"/>
                </a:lnTo>
                <a:lnTo>
                  <a:pt x="38" y="82"/>
                </a:lnTo>
                <a:lnTo>
                  <a:pt x="45" y="67"/>
                </a:lnTo>
                <a:lnTo>
                  <a:pt x="53" y="53"/>
                </a:lnTo>
                <a:lnTo>
                  <a:pt x="61" y="40"/>
                </a:lnTo>
                <a:lnTo>
                  <a:pt x="71" y="28"/>
                </a:lnTo>
                <a:lnTo>
                  <a:pt x="84" y="17"/>
                </a:lnTo>
                <a:lnTo>
                  <a:pt x="96" y="11"/>
                </a:lnTo>
                <a:lnTo>
                  <a:pt x="108" y="8"/>
                </a:lnTo>
                <a:lnTo>
                  <a:pt x="121" y="8"/>
                </a:lnTo>
                <a:lnTo>
                  <a:pt x="134" y="9"/>
                </a:lnTo>
                <a:lnTo>
                  <a:pt x="146" y="11"/>
                </a:lnTo>
                <a:lnTo>
                  <a:pt x="159" y="14"/>
                </a:lnTo>
                <a:lnTo>
                  <a:pt x="171" y="18"/>
                </a:lnTo>
                <a:lnTo>
                  <a:pt x="183" y="21"/>
                </a:lnTo>
                <a:lnTo>
                  <a:pt x="177" y="18"/>
                </a:lnTo>
                <a:lnTo>
                  <a:pt x="170" y="16"/>
                </a:lnTo>
                <a:lnTo>
                  <a:pt x="164" y="13"/>
                </a:lnTo>
                <a:lnTo>
                  <a:pt x="158" y="10"/>
                </a:lnTo>
                <a:lnTo>
                  <a:pt x="151" y="8"/>
                </a:lnTo>
                <a:lnTo>
                  <a:pt x="144" y="6"/>
                </a:lnTo>
                <a:lnTo>
                  <a:pt x="138" y="4"/>
                </a:lnTo>
                <a:lnTo>
                  <a:pt x="130" y="2"/>
                </a:lnTo>
                <a:lnTo>
                  <a:pt x="115" y="0"/>
                </a:lnTo>
                <a:lnTo>
                  <a:pt x="100" y="0"/>
                </a:lnTo>
                <a:lnTo>
                  <a:pt x="86" y="2"/>
                </a:lnTo>
                <a:lnTo>
                  <a:pt x="73" y="7"/>
                </a:lnTo>
                <a:lnTo>
                  <a:pt x="60" y="13"/>
                </a:lnTo>
                <a:lnTo>
                  <a:pt x="49" y="21"/>
                </a:lnTo>
                <a:lnTo>
                  <a:pt x="38" y="30"/>
                </a:lnTo>
                <a:lnTo>
                  <a:pt x="29" y="42"/>
                </a:lnTo>
                <a:lnTo>
                  <a:pt x="19" y="62"/>
                </a:lnTo>
                <a:lnTo>
                  <a:pt x="15" y="82"/>
                </a:lnTo>
                <a:lnTo>
                  <a:pt x="10" y="103"/>
                </a:lnTo>
                <a:lnTo>
                  <a:pt x="0" y="12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1" name="Freeform 107"/>
          <xdr:cNvSpPr>
            <a:spLocks/>
          </xdr:cNvSpPr>
        </xdr:nvSpPr>
        <xdr:spPr bwMode="auto">
          <a:xfrm>
            <a:off x="106" y="118"/>
            <a:ext cx="6" cy="4"/>
          </a:xfrm>
          <a:custGeom>
            <a:avLst/>
            <a:gdLst>
              <a:gd name="T0" fmla="*/ 0 w 103"/>
              <a:gd name="T1" fmla="*/ 9 h 55"/>
              <a:gd name="T2" fmla="*/ 22 w 103"/>
              <a:gd name="T3" fmla="*/ 36 h 55"/>
              <a:gd name="T4" fmla="*/ 27 w 103"/>
              <a:gd name="T5" fmla="*/ 41 h 55"/>
              <a:gd name="T6" fmla="*/ 32 w 103"/>
              <a:gd name="T7" fmla="*/ 45 h 55"/>
              <a:gd name="T8" fmla="*/ 37 w 103"/>
              <a:gd name="T9" fmla="*/ 49 h 55"/>
              <a:gd name="T10" fmla="*/ 43 w 103"/>
              <a:gd name="T11" fmla="*/ 52 h 55"/>
              <a:gd name="T12" fmla="*/ 48 w 103"/>
              <a:gd name="T13" fmla="*/ 54 h 55"/>
              <a:gd name="T14" fmla="*/ 55 w 103"/>
              <a:gd name="T15" fmla="*/ 55 h 55"/>
              <a:gd name="T16" fmla="*/ 61 w 103"/>
              <a:gd name="T17" fmla="*/ 54 h 55"/>
              <a:gd name="T18" fmla="*/ 67 w 103"/>
              <a:gd name="T19" fmla="*/ 52 h 55"/>
              <a:gd name="T20" fmla="*/ 75 w 103"/>
              <a:gd name="T21" fmla="*/ 48 h 55"/>
              <a:gd name="T22" fmla="*/ 81 w 103"/>
              <a:gd name="T23" fmla="*/ 42 h 55"/>
              <a:gd name="T24" fmla="*/ 86 w 103"/>
              <a:gd name="T25" fmla="*/ 36 h 55"/>
              <a:gd name="T26" fmla="*/ 90 w 103"/>
              <a:gd name="T27" fmla="*/ 29 h 55"/>
              <a:gd name="T28" fmla="*/ 95 w 103"/>
              <a:gd name="T29" fmla="*/ 22 h 55"/>
              <a:gd name="T30" fmla="*/ 98 w 103"/>
              <a:gd name="T31" fmla="*/ 15 h 55"/>
              <a:gd name="T32" fmla="*/ 101 w 103"/>
              <a:gd name="T33" fmla="*/ 7 h 55"/>
              <a:gd name="T34" fmla="*/ 103 w 103"/>
              <a:gd name="T35" fmla="*/ 0 h 55"/>
              <a:gd name="T36" fmla="*/ 85 w 103"/>
              <a:gd name="T37" fmla="*/ 17 h 55"/>
              <a:gd name="T38" fmla="*/ 75 w 103"/>
              <a:gd name="T39" fmla="*/ 23 h 55"/>
              <a:gd name="T40" fmla="*/ 64 w 103"/>
              <a:gd name="T41" fmla="*/ 26 h 55"/>
              <a:gd name="T42" fmla="*/ 53 w 103"/>
              <a:gd name="T43" fmla="*/ 27 h 55"/>
              <a:gd name="T44" fmla="*/ 42 w 103"/>
              <a:gd name="T45" fmla="*/ 25 h 55"/>
              <a:gd name="T46" fmla="*/ 31 w 103"/>
              <a:gd name="T47" fmla="*/ 22 h 55"/>
              <a:gd name="T48" fmla="*/ 20 w 103"/>
              <a:gd name="T49" fmla="*/ 18 h 55"/>
              <a:gd name="T50" fmla="*/ 10 w 103"/>
              <a:gd name="T51" fmla="*/ 14 h 55"/>
              <a:gd name="T52" fmla="*/ 0 w 103"/>
              <a:gd name="T53" fmla="*/ 9 h 55"/>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103"/>
              <a:gd name="T82" fmla="*/ 0 h 55"/>
              <a:gd name="T83" fmla="*/ 103 w 103"/>
              <a:gd name="T84" fmla="*/ 55 h 55"/>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103" h="55">
                <a:moveTo>
                  <a:pt x="0" y="9"/>
                </a:moveTo>
                <a:lnTo>
                  <a:pt x="22" y="36"/>
                </a:lnTo>
                <a:lnTo>
                  <a:pt x="27" y="41"/>
                </a:lnTo>
                <a:lnTo>
                  <a:pt x="32" y="45"/>
                </a:lnTo>
                <a:lnTo>
                  <a:pt x="37" y="49"/>
                </a:lnTo>
                <a:lnTo>
                  <a:pt x="43" y="52"/>
                </a:lnTo>
                <a:lnTo>
                  <a:pt x="48" y="54"/>
                </a:lnTo>
                <a:lnTo>
                  <a:pt x="55" y="55"/>
                </a:lnTo>
                <a:lnTo>
                  <a:pt x="61" y="54"/>
                </a:lnTo>
                <a:lnTo>
                  <a:pt x="67" y="52"/>
                </a:lnTo>
                <a:lnTo>
                  <a:pt x="75" y="48"/>
                </a:lnTo>
                <a:lnTo>
                  <a:pt x="81" y="42"/>
                </a:lnTo>
                <a:lnTo>
                  <a:pt x="86" y="36"/>
                </a:lnTo>
                <a:lnTo>
                  <a:pt x="90" y="29"/>
                </a:lnTo>
                <a:lnTo>
                  <a:pt x="95" y="22"/>
                </a:lnTo>
                <a:lnTo>
                  <a:pt x="98" y="15"/>
                </a:lnTo>
                <a:lnTo>
                  <a:pt x="101" y="7"/>
                </a:lnTo>
                <a:lnTo>
                  <a:pt x="103" y="0"/>
                </a:lnTo>
                <a:lnTo>
                  <a:pt x="85" y="17"/>
                </a:lnTo>
                <a:lnTo>
                  <a:pt x="75" y="23"/>
                </a:lnTo>
                <a:lnTo>
                  <a:pt x="64" y="26"/>
                </a:lnTo>
                <a:lnTo>
                  <a:pt x="53" y="27"/>
                </a:lnTo>
                <a:lnTo>
                  <a:pt x="42" y="25"/>
                </a:lnTo>
                <a:lnTo>
                  <a:pt x="31" y="22"/>
                </a:lnTo>
                <a:lnTo>
                  <a:pt x="20" y="18"/>
                </a:lnTo>
                <a:lnTo>
                  <a:pt x="10" y="14"/>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2" name="Freeform 108"/>
          <xdr:cNvSpPr>
            <a:spLocks/>
          </xdr:cNvSpPr>
        </xdr:nvSpPr>
        <xdr:spPr bwMode="auto">
          <a:xfrm>
            <a:off x="90" y="124"/>
            <a:ext cx="13" cy="4"/>
          </a:xfrm>
          <a:custGeom>
            <a:avLst/>
            <a:gdLst>
              <a:gd name="T0" fmla="*/ 98 w 206"/>
              <a:gd name="T1" fmla="*/ 0 h 71"/>
              <a:gd name="T2" fmla="*/ 83 w 206"/>
              <a:gd name="T3" fmla="*/ 2 h 71"/>
              <a:gd name="T4" fmla="*/ 68 w 206"/>
              <a:gd name="T5" fmla="*/ 7 h 71"/>
              <a:gd name="T6" fmla="*/ 54 w 206"/>
              <a:gd name="T7" fmla="*/ 15 h 71"/>
              <a:gd name="T8" fmla="*/ 41 w 206"/>
              <a:gd name="T9" fmla="*/ 24 h 71"/>
              <a:gd name="T10" fmla="*/ 29 w 206"/>
              <a:gd name="T11" fmla="*/ 34 h 71"/>
              <a:gd name="T12" fmla="*/ 17 w 206"/>
              <a:gd name="T13" fmla="*/ 46 h 71"/>
              <a:gd name="T14" fmla="*/ 8 w 206"/>
              <a:gd name="T15" fmla="*/ 58 h 71"/>
              <a:gd name="T16" fmla="*/ 0 w 206"/>
              <a:gd name="T17" fmla="*/ 69 h 71"/>
              <a:gd name="T18" fmla="*/ 10 w 206"/>
              <a:gd name="T19" fmla="*/ 64 h 71"/>
              <a:gd name="T20" fmla="*/ 21 w 206"/>
              <a:gd name="T21" fmla="*/ 59 h 71"/>
              <a:gd name="T22" fmla="*/ 30 w 206"/>
              <a:gd name="T23" fmla="*/ 54 h 71"/>
              <a:gd name="T24" fmla="*/ 41 w 206"/>
              <a:gd name="T25" fmla="*/ 48 h 71"/>
              <a:gd name="T26" fmla="*/ 50 w 206"/>
              <a:gd name="T27" fmla="*/ 42 h 71"/>
              <a:gd name="T28" fmla="*/ 61 w 206"/>
              <a:gd name="T29" fmla="*/ 37 h 71"/>
              <a:gd name="T30" fmla="*/ 71 w 206"/>
              <a:gd name="T31" fmla="*/ 32 h 71"/>
              <a:gd name="T32" fmla="*/ 83 w 206"/>
              <a:gd name="T33" fmla="*/ 28 h 71"/>
              <a:gd name="T34" fmla="*/ 100 w 206"/>
              <a:gd name="T35" fmla="*/ 26 h 71"/>
              <a:gd name="T36" fmla="*/ 117 w 206"/>
              <a:gd name="T37" fmla="*/ 28 h 71"/>
              <a:gd name="T38" fmla="*/ 133 w 206"/>
              <a:gd name="T39" fmla="*/ 33 h 71"/>
              <a:gd name="T40" fmla="*/ 148 w 206"/>
              <a:gd name="T41" fmla="*/ 41 h 71"/>
              <a:gd name="T42" fmla="*/ 162 w 206"/>
              <a:gd name="T43" fmla="*/ 49 h 71"/>
              <a:gd name="T44" fmla="*/ 176 w 206"/>
              <a:gd name="T45" fmla="*/ 57 h 71"/>
              <a:gd name="T46" fmla="*/ 191 w 206"/>
              <a:gd name="T47" fmla="*/ 65 h 71"/>
              <a:gd name="T48" fmla="*/ 206 w 206"/>
              <a:gd name="T49" fmla="*/ 71 h 71"/>
              <a:gd name="T50" fmla="*/ 195 w 206"/>
              <a:gd name="T51" fmla="*/ 59 h 71"/>
              <a:gd name="T52" fmla="*/ 183 w 206"/>
              <a:gd name="T53" fmla="*/ 46 h 71"/>
              <a:gd name="T54" fmla="*/ 172 w 206"/>
              <a:gd name="T55" fmla="*/ 33 h 71"/>
              <a:gd name="T56" fmla="*/ 159 w 206"/>
              <a:gd name="T57" fmla="*/ 22 h 71"/>
              <a:gd name="T58" fmla="*/ 146 w 206"/>
              <a:gd name="T59" fmla="*/ 13 h 71"/>
              <a:gd name="T60" fmla="*/ 131 w 206"/>
              <a:gd name="T61" fmla="*/ 6 h 71"/>
              <a:gd name="T62" fmla="*/ 115 w 206"/>
              <a:gd name="T63" fmla="*/ 1 h 71"/>
              <a:gd name="T64" fmla="*/ 98 w 206"/>
              <a:gd name="T65" fmla="*/ 0 h 71"/>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06"/>
              <a:gd name="T100" fmla="*/ 0 h 71"/>
              <a:gd name="T101" fmla="*/ 206 w 206"/>
              <a:gd name="T102" fmla="*/ 71 h 71"/>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06" h="71">
                <a:moveTo>
                  <a:pt x="98" y="0"/>
                </a:moveTo>
                <a:lnTo>
                  <a:pt x="83" y="2"/>
                </a:lnTo>
                <a:lnTo>
                  <a:pt x="68" y="7"/>
                </a:lnTo>
                <a:lnTo>
                  <a:pt x="54" y="15"/>
                </a:lnTo>
                <a:lnTo>
                  <a:pt x="41" y="24"/>
                </a:lnTo>
                <a:lnTo>
                  <a:pt x="29" y="34"/>
                </a:lnTo>
                <a:lnTo>
                  <a:pt x="17" y="46"/>
                </a:lnTo>
                <a:lnTo>
                  <a:pt x="8" y="58"/>
                </a:lnTo>
                <a:lnTo>
                  <a:pt x="0" y="69"/>
                </a:lnTo>
                <a:lnTo>
                  <a:pt x="10" y="64"/>
                </a:lnTo>
                <a:lnTo>
                  <a:pt x="21" y="59"/>
                </a:lnTo>
                <a:lnTo>
                  <a:pt x="30" y="54"/>
                </a:lnTo>
                <a:lnTo>
                  <a:pt x="41" y="48"/>
                </a:lnTo>
                <a:lnTo>
                  <a:pt x="50" y="42"/>
                </a:lnTo>
                <a:lnTo>
                  <a:pt x="61" y="37"/>
                </a:lnTo>
                <a:lnTo>
                  <a:pt x="71" y="32"/>
                </a:lnTo>
                <a:lnTo>
                  <a:pt x="83" y="28"/>
                </a:lnTo>
                <a:lnTo>
                  <a:pt x="100" y="26"/>
                </a:lnTo>
                <a:lnTo>
                  <a:pt x="117" y="28"/>
                </a:lnTo>
                <a:lnTo>
                  <a:pt x="133" y="33"/>
                </a:lnTo>
                <a:lnTo>
                  <a:pt x="148" y="41"/>
                </a:lnTo>
                <a:lnTo>
                  <a:pt x="162" y="49"/>
                </a:lnTo>
                <a:lnTo>
                  <a:pt x="176" y="57"/>
                </a:lnTo>
                <a:lnTo>
                  <a:pt x="191" y="65"/>
                </a:lnTo>
                <a:lnTo>
                  <a:pt x="206" y="71"/>
                </a:lnTo>
                <a:lnTo>
                  <a:pt x="195" y="59"/>
                </a:lnTo>
                <a:lnTo>
                  <a:pt x="183" y="46"/>
                </a:lnTo>
                <a:lnTo>
                  <a:pt x="172" y="33"/>
                </a:lnTo>
                <a:lnTo>
                  <a:pt x="159" y="22"/>
                </a:lnTo>
                <a:lnTo>
                  <a:pt x="146" y="13"/>
                </a:lnTo>
                <a:lnTo>
                  <a:pt x="131" y="6"/>
                </a:lnTo>
                <a:lnTo>
                  <a:pt x="115" y="1"/>
                </a:lnTo>
                <a:lnTo>
                  <a:pt x="98"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3" name="Freeform 109"/>
          <xdr:cNvSpPr>
            <a:spLocks/>
          </xdr:cNvSpPr>
        </xdr:nvSpPr>
        <xdr:spPr bwMode="auto">
          <a:xfrm>
            <a:off x="93" y="144"/>
            <a:ext cx="6" cy="3"/>
          </a:xfrm>
          <a:custGeom>
            <a:avLst/>
            <a:gdLst>
              <a:gd name="T0" fmla="*/ 82 w 105"/>
              <a:gd name="T1" fmla="*/ 15 h 46"/>
              <a:gd name="T2" fmla="*/ 78 w 105"/>
              <a:gd name="T3" fmla="*/ 13 h 46"/>
              <a:gd name="T4" fmla="*/ 74 w 105"/>
              <a:gd name="T5" fmla="*/ 11 h 46"/>
              <a:gd name="T6" fmla="*/ 70 w 105"/>
              <a:gd name="T7" fmla="*/ 8 h 46"/>
              <a:gd name="T8" fmla="*/ 66 w 105"/>
              <a:gd name="T9" fmla="*/ 5 h 46"/>
              <a:gd name="T10" fmla="*/ 61 w 105"/>
              <a:gd name="T11" fmla="*/ 2 h 46"/>
              <a:gd name="T12" fmla="*/ 57 w 105"/>
              <a:gd name="T13" fmla="*/ 1 h 46"/>
              <a:gd name="T14" fmla="*/ 53 w 105"/>
              <a:gd name="T15" fmla="*/ 0 h 46"/>
              <a:gd name="T16" fmla="*/ 48 w 105"/>
              <a:gd name="T17" fmla="*/ 2 h 46"/>
              <a:gd name="T18" fmla="*/ 41 w 105"/>
              <a:gd name="T19" fmla="*/ 5 h 46"/>
              <a:gd name="T20" fmla="*/ 35 w 105"/>
              <a:gd name="T21" fmla="*/ 8 h 46"/>
              <a:gd name="T22" fmla="*/ 30 w 105"/>
              <a:gd name="T23" fmla="*/ 11 h 46"/>
              <a:gd name="T24" fmla="*/ 25 w 105"/>
              <a:gd name="T25" fmla="*/ 15 h 46"/>
              <a:gd name="T26" fmla="*/ 18 w 105"/>
              <a:gd name="T27" fmla="*/ 18 h 46"/>
              <a:gd name="T28" fmla="*/ 13 w 105"/>
              <a:gd name="T29" fmla="*/ 20 h 46"/>
              <a:gd name="T30" fmla="*/ 7 w 105"/>
              <a:gd name="T31" fmla="*/ 23 h 46"/>
              <a:gd name="T32" fmla="*/ 0 w 105"/>
              <a:gd name="T33" fmla="*/ 25 h 46"/>
              <a:gd name="T34" fmla="*/ 7 w 105"/>
              <a:gd name="T35" fmla="*/ 32 h 46"/>
              <a:gd name="T36" fmla="*/ 14 w 105"/>
              <a:gd name="T37" fmla="*/ 37 h 46"/>
              <a:gd name="T38" fmla="*/ 22 w 105"/>
              <a:gd name="T39" fmla="*/ 41 h 46"/>
              <a:gd name="T40" fmla="*/ 31 w 105"/>
              <a:gd name="T41" fmla="*/ 44 h 46"/>
              <a:gd name="T42" fmla="*/ 41 w 105"/>
              <a:gd name="T43" fmla="*/ 46 h 46"/>
              <a:gd name="T44" fmla="*/ 51 w 105"/>
              <a:gd name="T45" fmla="*/ 46 h 46"/>
              <a:gd name="T46" fmla="*/ 61 w 105"/>
              <a:gd name="T47" fmla="*/ 46 h 46"/>
              <a:gd name="T48" fmla="*/ 71 w 105"/>
              <a:gd name="T49" fmla="*/ 43 h 46"/>
              <a:gd name="T50" fmla="*/ 80 w 105"/>
              <a:gd name="T51" fmla="*/ 40 h 46"/>
              <a:gd name="T52" fmla="*/ 90 w 105"/>
              <a:gd name="T53" fmla="*/ 36 h 46"/>
              <a:gd name="T54" fmla="*/ 98 w 105"/>
              <a:gd name="T55" fmla="*/ 31 h 46"/>
              <a:gd name="T56" fmla="*/ 105 w 105"/>
              <a:gd name="T57" fmla="*/ 25 h 46"/>
              <a:gd name="T58" fmla="*/ 101 w 105"/>
              <a:gd name="T59" fmla="*/ 20 h 46"/>
              <a:gd name="T60" fmla="*/ 96 w 105"/>
              <a:gd name="T61" fmla="*/ 17 h 46"/>
              <a:gd name="T62" fmla="*/ 89 w 105"/>
              <a:gd name="T63" fmla="*/ 16 h 46"/>
              <a:gd name="T64" fmla="*/ 82 w 105"/>
              <a:gd name="T65" fmla="*/ 15 h 4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05"/>
              <a:gd name="T100" fmla="*/ 0 h 46"/>
              <a:gd name="T101" fmla="*/ 105 w 105"/>
              <a:gd name="T102" fmla="*/ 46 h 4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05" h="46">
                <a:moveTo>
                  <a:pt x="82" y="15"/>
                </a:moveTo>
                <a:lnTo>
                  <a:pt x="78" y="13"/>
                </a:lnTo>
                <a:lnTo>
                  <a:pt x="74" y="11"/>
                </a:lnTo>
                <a:lnTo>
                  <a:pt x="70" y="8"/>
                </a:lnTo>
                <a:lnTo>
                  <a:pt x="66" y="5"/>
                </a:lnTo>
                <a:lnTo>
                  <a:pt x="61" y="2"/>
                </a:lnTo>
                <a:lnTo>
                  <a:pt x="57" y="1"/>
                </a:lnTo>
                <a:lnTo>
                  <a:pt x="53" y="0"/>
                </a:lnTo>
                <a:lnTo>
                  <a:pt x="48" y="2"/>
                </a:lnTo>
                <a:lnTo>
                  <a:pt x="41" y="5"/>
                </a:lnTo>
                <a:lnTo>
                  <a:pt x="35" y="8"/>
                </a:lnTo>
                <a:lnTo>
                  <a:pt x="30" y="11"/>
                </a:lnTo>
                <a:lnTo>
                  <a:pt x="25" y="15"/>
                </a:lnTo>
                <a:lnTo>
                  <a:pt x="18" y="18"/>
                </a:lnTo>
                <a:lnTo>
                  <a:pt x="13" y="20"/>
                </a:lnTo>
                <a:lnTo>
                  <a:pt x="7" y="23"/>
                </a:lnTo>
                <a:lnTo>
                  <a:pt x="0" y="25"/>
                </a:lnTo>
                <a:lnTo>
                  <a:pt x="7" y="32"/>
                </a:lnTo>
                <a:lnTo>
                  <a:pt x="14" y="37"/>
                </a:lnTo>
                <a:lnTo>
                  <a:pt x="22" y="41"/>
                </a:lnTo>
                <a:lnTo>
                  <a:pt x="31" y="44"/>
                </a:lnTo>
                <a:lnTo>
                  <a:pt x="41" y="46"/>
                </a:lnTo>
                <a:lnTo>
                  <a:pt x="51" y="46"/>
                </a:lnTo>
                <a:lnTo>
                  <a:pt x="61" y="46"/>
                </a:lnTo>
                <a:lnTo>
                  <a:pt x="71" y="43"/>
                </a:lnTo>
                <a:lnTo>
                  <a:pt x="80" y="40"/>
                </a:lnTo>
                <a:lnTo>
                  <a:pt x="90" y="36"/>
                </a:lnTo>
                <a:lnTo>
                  <a:pt x="98" y="31"/>
                </a:lnTo>
                <a:lnTo>
                  <a:pt x="105" y="25"/>
                </a:lnTo>
                <a:lnTo>
                  <a:pt x="101" y="20"/>
                </a:lnTo>
                <a:lnTo>
                  <a:pt x="96" y="17"/>
                </a:lnTo>
                <a:lnTo>
                  <a:pt x="89" y="16"/>
                </a:lnTo>
                <a:lnTo>
                  <a:pt x="82" y="15"/>
                </a:lnTo>
                <a:close/>
              </a:path>
            </a:pathLst>
          </a:custGeom>
          <a:solidFill>
            <a:srgbClr val="D3BC7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4" name="Freeform 110"/>
          <xdr:cNvSpPr>
            <a:spLocks/>
          </xdr:cNvSpPr>
        </xdr:nvSpPr>
        <xdr:spPr bwMode="auto">
          <a:xfrm>
            <a:off x="105" y="113"/>
            <a:ext cx="9" cy="6"/>
          </a:xfrm>
          <a:custGeom>
            <a:avLst/>
            <a:gdLst>
              <a:gd name="T0" fmla="*/ 50 w 141"/>
              <a:gd name="T1" fmla="*/ 73 h 81"/>
              <a:gd name="T2" fmla="*/ 56 w 141"/>
              <a:gd name="T3" fmla="*/ 77 h 81"/>
              <a:gd name="T4" fmla="*/ 63 w 141"/>
              <a:gd name="T5" fmla="*/ 80 h 81"/>
              <a:gd name="T6" fmla="*/ 71 w 141"/>
              <a:gd name="T7" fmla="*/ 81 h 81"/>
              <a:gd name="T8" fmla="*/ 78 w 141"/>
              <a:gd name="T9" fmla="*/ 80 h 81"/>
              <a:gd name="T10" fmla="*/ 90 w 141"/>
              <a:gd name="T11" fmla="*/ 72 h 81"/>
              <a:gd name="T12" fmla="*/ 96 w 141"/>
              <a:gd name="T13" fmla="*/ 61 h 81"/>
              <a:gd name="T14" fmla="*/ 98 w 141"/>
              <a:gd name="T15" fmla="*/ 48 h 81"/>
              <a:gd name="T16" fmla="*/ 98 w 141"/>
              <a:gd name="T17" fmla="*/ 35 h 81"/>
              <a:gd name="T18" fmla="*/ 99 w 141"/>
              <a:gd name="T19" fmla="*/ 35 h 81"/>
              <a:gd name="T20" fmla="*/ 100 w 141"/>
              <a:gd name="T21" fmla="*/ 35 h 81"/>
              <a:gd name="T22" fmla="*/ 101 w 141"/>
              <a:gd name="T23" fmla="*/ 36 h 81"/>
              <a:gd name="T24" fmla="*/ 102 w 141"/>
              <a:gd name="T25" fmla="*/ 36 h 81"/>
              <a:gd name="T26" fmla="*/ 107 w 141"/>
              <a:gd name="T27" fmla="*/ 37 h 81"/>
              <a:gd name="T28" fmla="*/ 111 w 141"/>
              <a:gd name="T29" fmla="*/ 38 h 81"/>
              <a:gd name="T30" fmla="*/ 115 w 141"/>
              <a:gd name="T31" fmla="*/ 38 h 81"/>
              <a:gd name="T32" fmla="*/ 120 w 141"/>
              <a:gd name="T33" fmla="*/ 38 h 81"/>
              <a:gd name="T34" fmla="*/ 125 w 141"/>
              <a:gd name="T35" fmla="*/ 38 h 81"/>
              <a:gd name="T36" fmla="*/ 129 w 141"/>
              <a:gd name="T37" fmla="*/ 36 h 81"/>
              <a:gd name="T38" fmla="*/ 132 w 141"/>
              <a:gd name="T39" fmla="*/ 34 h 81"/>
              <a:gd name="T40" fmla="*/ 135 w 141"/>
              <a:gd name="T41" fmla="*/ 31 h 81"/>
              <a:gd name="T42" fmla="*/ 139 w 141"/>
              <a:gd name="T43" fmla="*/ 25 h 81"/>
              <a:gd name="T44" fmla="*/ 141 w 141"/>
              <a:gd name="T45" fmla="*/ 18 h 81"/>
              <a:gd name="T46" fmla="*/ 141 w 141"/>
              <a:gd name="T47" fmla="*/ 10 h 81"/>
              <a:gd name="T48" fmla="*/ 140 w 141"/>
              <a:gd name="T49" fmla="*/ 2 h 81"/>
              <a:gd name="T50" fmla="*/ 134 w 141"/>
              <a:gd name="T51" fmla="*/ 9 h 81"/>
              <a:gd name="T52" fmla="*/ 127 w 141"/>
              <a:gd name="T53" fmla="*/ 13 h 81"/>
              <a:gd name="T54" fmla="*/ 118 w 141"/>
              <a:gd name="T55" fmla="*/ 14 h 81"/>
              <a:gd name="T56" fmla="*/ 110 w 141"/>
              <a:gd name="T57" fmla="*/ 14 h 81"/>
              <a:gd name="T58" fmla="*/ 101 w 141"/>
              <a:gd name="T59" fmla="*/ 12 h 81"/>
              <a:gd name="T60" fmla="*/ 93 w 141"/>
              <a:gd name="T61" fmla="*/ 9 h 81"/>
              <a:gd name="T62" fmla="*/ 86 w 141"/>
              <a:gd name="T63" fmla="*/ 6 h 81"/>
              <a:gd name="T64" fmla="*/ 78 w 141"/>
              <a:gd name="T65" fmla="*/ 3 h 81"/>
              <a:gd name="T66" fmla="*/ 65 w 141"/>
              <a:gd name="T67" fmla="*/ 0 h 81"/>
              <a:gd name="T68" fmla="*/ 52 w 141"/>
              <a:gd name="T69" fmla="*/ 2 h 81"/>
              <a:gd name="T70" fmla="*/ 42 w 141"/>
              <a:gd name="T71" fmla="*/ 7 h 81"/>
              <a:gd name="T72" fmla="*/ 32 w 141"/>
              <a:gd name="T73" fmla="*/ 15 h 81"/>
              <a:gd name="T74" fmla="*/ 24 w 141"/>
              <a:gd name="T75" fmla="*/ 25 h 81"/>
              <a:gd name="T76" fmla="*/ 15 w 141"/>
              <a:gd name="T77" fmla="*/ 35 h 81"/>
              <a:gd name="T78" fmla="*/ 8 w 141"/>
              <a:gd name="T79" fmla="*/ 45 h 81"/>
              <a:gd name="T80" fmla="*/ 0 w 141"/>
              <a:gd name="T81" fmla="*/ 54 h 81"/>
              <a:gd name="T82" fmla="*/ 33 w 141"/>
              <a:gd name="T83" fmla="*/ 47 h 81"/>
              <a:gd name="T84" fmla="*/ 36 w 141"/>
              <a:gd name="T85" fmla="*/ 54 h 81"/>
              <a:gd name="T86" fmla="*/ 39 w 141"/>
              <a:gd name="T87" fmla="*/ 61 h 81"/>
              <a:gd name="T88" fmla="*/ 44 w 141"/>
              <a:gd name="T89" fmla="*/ 67 h 81"/>
              <a:gd name="T90" fmla="*/ 50 w 141"/>
              <a:gd name="T91" fmla="*/ 73 h 8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41"/>
              <a:gd name="T139" fmla="*/ 0 h 81"/>
              <a:gd name="T140" fmla="*/ 141 w 141"/>
              <a:gd name="T141" fmla="*/ 81 h 8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41" h="81">
                <a:moveTo>
                  <a:pt x="50" y="73"/>
                </a:moveTo>
                <a:lnTo>
                  <a:pt x="56" y="77"/>
                </a:lnTo>
                <a:lnTo>
                  <a:pt x="63" y="80"/>
                </a:lnTo>
                <a:lnTo>
                  <a:pt x="71" y="81"/>
                </a:lnTo>
                <a:lnTo>
                  <a:pt x="78" y="80"/>
                </a:lnTo>
                <a:lnTo>
                  <a:pt x="90" y="72"/>
                </a:lnTo>
                <a:lnTo>
                  <a:pt x="96" y="61"/>
                </a:lnTo>
                <a:lnTo>
                  <a:pt x="98" y="48"/>
                </a:lnTo>
                <a:lnTo>
                  <a:pt x="98" y="35"/>
                </a:lnTo>
                <a:lnTo>
                  <a:pt x="99" y="35"/>
                </a:lnTo>
                <a:lnTo>
                  <a:pt x="100" y="35"/>
                </a:lnTo>
                <a:lnTo>
                  <a:pt x="101" y="36"/>
                </a:lnTo>
                <a:lnTo>
                  <a:pt x="102" y="36"/>
                </a:lnTo>
                <a:lnTo>
                  <a:pt x="107" y="37"/>
                </a:lnTo>
                <a:lnTo>
                  <a:pt x="111" y="38"/>
                </a:lnTo>
                <a:lnTo>
                  <a:pt x="115" y="38"/>
                </a:lnTo>
                <a:lnTo>
                  <a:pt x="120" y="38"/>
                </a:lnTo>
                <a:lnTo>
                  <a:pt x="125" y="38"/>
                </a:lnTo>
                <a:lnTo>
                  <a:pt x="129" y="36"/>
                </a:lnTo>
                <a:lnTo>
                  <a:pt x="132" y="34"/>
                </a:lnTo>
                <a:lnTo>
                  <a:pt x="135" y="31"/>
                </a:lnTo>
                <a:lnTo>
                  <a:pt x="139" y="25"/>
                </a:lnTo>
                <a:lnTo>
                  <a:pt x="141" y="18"/>
                </a:lnTo>
                <a:lnTo>
                  <a:pt x="141" y="10"/>
                </a:lnTo>
                <a:lnTo>
                  <a:pt x="140" y="2"/>
                </a:lnTo>
                <a:lnTo>
                  <a:pt x="134" y="9"/>
                </a:lnTo>
                <a:lnTo>
                  <a:pt x="127" y="13"/>
                </a:lnTo>
                <a:lnTo>
                  <a:pt x="118" y="14"/>
                </a:lnTo>
                <a:lnTo>
                  <a:pt x="110" y="14"/>
                </a:lnTo>
                <a:lnTo>
                  <a:pt x="101" y="12"/>
                </a:lnTo>
                <a:lnTo>
                  <a:pt x="93" y="9"/>
                </a:lnTo>
                <a:lnTo>
                  <a:pt x="86" y="6"/>
                </a:lnTo>
                <a:lnTo>
                  <a:pt x="78" y="3"/>
                </a:lnTo>
                <a:lnTo>
                  <a:pt x="65" y="0"/>
                </a:lnTo>
                <a:lnTo>
                  <a:pt x="52" y="2"/>
                </a:lnTo>
                <a:lnTo>
                  <a:pt x="42" y="7"/>
                </a:lnTo>
                <a:lnTo>
                  <a:pt x="32" y="15"/>
                </a:lnTo>
                <a:lnTo>
                  <a:pt x="24" y="25"/>
                </a:lnTo>
                <a:lnTo>
                  <a:pt x="15" y="35"/>
                </a:lnTo>
                <a:lnTo>
                  <a:pt x="8" y="45"/>
                </a:lnTo>
                <a:lnTo>
                  <a:pt x="0" y="54"/>
                </a:lnTo>
                <a:lnTo>
                  <a:pt x="33" y="47"/>
                </a:lnTo>
                <a:lnTo>
                  <a:pt x="36" y="54"/>
                </a:lnTo>
                <a:lnTo>
                  <a:pt x="39" y="61"/>
                </a:lnTo>
                <a:lnTo>
                  <a:pt x="44" y="67"/>
                </a:lnTo>
                <a:lnTo>
                  <a:pt x="50" y="7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5" name="Freeform 111"/>
          <xdr:cNvSpPr>
            <a:spLocks/>
          </xdr:cNvSpPr>
        </xdr:nvSpPr>
        <xdr:spPr bwMode="auto">
          <a:xfrm>
            <a:off x="108" y="115"/>
            <a:ext cx="2" cy="3"/>
          </a:xfrm>
          <a:custGeom>
            <a:avLst/>
            <a:gdLst>
              <a:gd name="T0" fmla="*/ 0 w 34"/>
              <a:gd name="T1" fmla="*/ 18 h 46"/>
              <a:gd name="T2" fmla="*/ 1 w 34"/>
              <a:gd name="T3" fmla="*/ 11 h 46"/>
              <a:gd name="T4" fmla="*/ 5 w 34"/>
              <a:gd name="T5" fmla="*/ 5 h 46"/>
              <a:gd name="T6" fmla="*/ 10 w 34"/>
              <a:gd name="T7" fmla="*/ 1 h 46"/>
              <a:gd name="T8" fmla="*/ 17 w 34"/>
              <a:gd name="T9" fmla="*/ 0 h 46"/>
              <a:gd name="T10" fmla="*/ 23 w 34"/>
              <a:gd name="T11" fmla="*/ 1 h 46"/>
              <a:gd name="T12" fmla="*/ 28 w 34"/>
              <a:gd name="T13" fmla="*/ 5 h 46"/>
              <a:gd name="T14" fmla="*/ 31 w 34"/>
              <a:gd name="T15" fmla="*/ 11 h 46"/>
              <a:gd name="T16" fmla="*/ 32 w 34"/>
              <a:gd name="T17" fmla="*/ 17 h 46"/>
              <a:gd name="T18" fmla="*/ 33 w 34"/>
              <a:gd name="T19" fmla="*/ 19 h 46"/>
              <a:gd name="T20" fmla="*/ 33 w 34"/>
              <a:gd name="T21" fmla="*/ 21 h 46"/>
              <a:gd name="T22" fmla="*/ 34 w 34"/>
              <a:gd name="T23" fmla="*/ 24 h 46"/>
              <a:gd name="T24" fmla="*/ 34 w 34"/>
              <a:gd name="T25" fmla="*/ 26 h 46"/>
              <a:gd name="T26" fmla="*/ 33 w 34"/>
              <a:gd name="T27" fmla="*/ 34 h 46"/>
              <a:gd name="T28" fmla="*/ 29 w 34"/>
              <a:gd name="T29" fmla="*/ 40 h 46"/>
              <a:gd name="T30" fmla="*/ 23 w 34"/>
              <a:gd name="T31" fmla="*/ 44 h 46"/>
              <a:gd name="T32" fmla="*/ 17 w 34"/>
              <a:gd name="T33" fmla="*/ 46 h 46"/>
              <a:gd name="T34" fmla="*/ 10 w 34"/>
              <a:gd name="T35" fmla="*/ 44 h 46"/>
              <a:gd name="T36" fmla="*/ 5 w 34"/>
              <a:gd name="T37" fmla="*/ 40 h 46"/>
              <a:gd name="T38" fmla="*/ 1 w 34"/>
              <a:gd name="T39" fmla="*/ 34 h 46"/>
              <a:gd name="T40" fmla="*/ 0 w 34"/>
              <a:gd name="T41" fmla="*/ 26 h 46"/>
              <a:gd name="T42" fmla="*/ 0 w 34"/>
              <a:gd name="T43" fmla="*/ 25 h 46"/>
              <a:gd name="T44" fmla="*/ 0 w 34"/>
              <a:gd name="T45" fmla="*/ 23 h 46"/>
              <a:gd name="T46" fmla="*/ 0 w 34"/>
              <a:gd name="T47" fmla="*/ 22 h 46"/>
              <a:gd name="T48" fmla="*/ 0 w 34"/>
              <a:gd name="T49" fmla="*/ 21 h 46"/>
              <a:gd name="T50" fmla="*/ 0 w 34"/>
              <a:gd name="T51" fmla="*/ 20 h 46"/>
              <a:gd name="T52" fmla="*/ 0 w 34"/>
              <a:gd name="T53" fmla="*/ 19 h 46"/>
              <a:gd name="T54" fmla="*/ 0 w 34"/>
              <a:gd name="T55" fmla="*/ 19 h 46"/>
              <a:gd name="T56" fmla="*/ 0 w 34"/>
              <a:gd name="T57" fmla="*/ 18 h 4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4"/>
              <a:gd name="T88" fmla="*/ 0 h 46"/>
              <a:gd name="T89" fmla="*/ 34 w 34"/>
              <a:gd name="T90" fmla="*/ 46 h 4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4" h="46">
                <a:moveTo>
                  <a:pt x="0" y="18"/>
                </a:moveTo>
                <a:lnTo>
                  <a:pt x="1" y="11"/>
                </a:lnTo>
                <a:lnTo>
                  <a:pt x="5" y="5"/>
                </a:lnTo>
                <a:lnTo>
                  <a:pt x="10" y="1"/>
                </a:lnTo>
                <a:lnTo>
                  <a:pt x="17" y="0"/>
                </a:lnTo>
                <a:lnTo>
                  <a:pt x="23" y="1"/>
                </a:lnTo>
                <a:lnTo>
                  <a:pt x="28" y="5"/>
                </a:lnTo>
                <a:lnTo>
                  <a:pt x="31" y="11"/>
                </a:lnTo>
                <a:lnTo>
                  <a:pt x="32" y="17"/>
                </a:lnTo>
                <a:lnTo>
                  <a:pt x="33" y="19"/>
                </a:lnTo>
                <a:lnTo>
                  <a:pt x="33" y="21"/>
                </a:lnTo>
                <a:lnTo>
                  <a:pt x="34" y="24"/>
                </a:lnTo>
                <a:lnTo>
                  <a:pt x="34" y="26"/>
                </a:lnTo>
                <a:lnTo>
                  <a:pt x="33" y="34"/>
                </a:lnTo>
                <a:lnTo>
                  <a:pt x="29" y="40"/>
                </a:lnTo>
                <a:lnTo>
                  <a:pt x="23" y="44"/>
                </a:lnTo>
                <a:lnTo>
                  <a:pt x="17" y="46"/>
                </a:lnTo>
                <a:lnTo>
                  <a:pt x="10" y="44"/>
                </a:lnTo>
                <a:lnTo>
                  <a:pt x="5" y="40"/>
                </a:lnTo>
                <a:lnTo>
                  <a:pt x="1" y="34"/>
                </a:lnTo>
                <a:lnTo>
                  <a:pt x="0" y="26"/>
                </a:lnTo>
                <a:lnTo>
                  <a:pt x="0" y="25"/>
                </a:lnTo>
                <a:lnTo>
                  <a:pt x="0" y="23"/>
                </a:lnTo>
                <a:lnTo>
                  <a:pt x="0" y="22"/>
                </a:lnTo>
                <a:lnTo>
                  <a:pt x="0" y="21"/>
                </a:lnTo>
                <a:lnTo>
                  <a:pt x="0" y="20"/>
                </a:lnTo>
                <a:lnTo>
                  <a:pt x="0" y="19"/>
                </a:lnTo>
                <a:lnTo>
                  <a:pt x="0" y="1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6" name="Freeform 112"/>
          <xdr:cNvSpPr>
            <a:spLocks/>
          </xdr:cNvSpPr>
        </xdr:nvSpPr>
        <xdr:spPr bwMode="auto">
          <a:xfrm>
            <a:off x="108" y="116"/>
            <a:ext cx="2" cy="2"/>
          </a:xfrm>
          <a:custGeom>
            <a:avLst/>
            <a:gdLst>
              <a:gd name="T0" fmla="*/ 17 w 34"/>
              <a:gd name="T1" fmla="*/ 29 h 29"/>
              <a:gd name="T2" fmla="*/ 23 w 34"/>
              <a:gd name="T3" fmla="*/ 27 h 29"/>
              <a:gd name="T4" fmla="*/ 29 w 34"/>
              <a:gd name="T5" fmla="*/ 23 h 29"/>
              <a:gd name="T6" fmla="*/ 33 w 34"/>
              <a:gd name="T7" fmla="*/ 17 h 29"/>
              <a:gd name="T8" fmla="*/ 34 w 34"/>
              <a:gd name="T9" fmla="*/ 9 h 29"/>
              <a:gd name="T10" fmla="*/ 34 w 34"/>
              <a:gd name="T11" fmla="*/ 7 h 29"/>
              <a:gd name="T12" fmla="*/ 33 w 34"/>
              <a:gd name="T13" fmla="*/ 4 h 29"/>
              <a:gd name="T14" fmla="*/ 33 w 34"/>
              <a:gd name="T15" fmla="*/ 2 h 29"/>
              <a:gd name="T16" fmla="*/ 32 w 34"/>
              <a:gd name="T17" fmla="*/ 0 h 29"/>
              <a:gd name="T18" fmla="*/ 32 w 34"/>
              <a:gd name="T19" fmla="*/ 0 h 29"/>
              <a:gd name="T20" fmla="*/ 32 w 34"/>
              <a:gd name="T21" fmla="*/ 0 h 29"/>
              <a:gd name="T22" fmla="*/ 32 w 34"/>
              <a:gd name="T23" fmla="*/ 1 h 29"/>
              <a:gd name="T24" fmla="*/ 32 w 34"/>
              <a:gd name="T25" fmla="*/ 1 h 29"/>
              <a:gd name="T26" fmla="*/ 31 w 34"/>
              <a:gd name="T27" fmla="*/ 7 h 29"/>
              <a:gd name="T28" fmla="*/ 28 w 34"/>
              <a:gd name="T29" fmla="*/ 13 h 29"/>
              <a:gd name="T30" fmla="*/ 23 w 34"/>
              <a:gd name="T31" fmla="*/ 17 h 29"/>
              <a:gd name="T32" fmla="*/ 17 w 34"/>
              <a:gd name="T33" fmla="*/ 18 h 29"/>
              <a:gd name="T34" fmla="*/ 10 w 34"/>
              <a:gd name="T35" fmla="*/ 17 h 29"/>
              <a:gd name="T36" fmla="*/ 6 w 34"/>
              <a:gd name="T37" fmla="*/ 14 h 29"/>
              <a:gd name="T38" fmla="*/ 2 w 34"/>
              <a:gd name="T39" fmla="*/ 10 h 29"/>
              <a:gd name="T40" fmla="*/ 0 w 34"/>
              <a:gd name="T41" fmla="*/ 4 h 29"/>
              <a:gd name="T42" fmla="*/ 0 w 34"/>
              <a:gd name="T43" fmla="*/ 5 h 29"/>
              <a:gd name="T44" fmla="*/ 0 w 34"/>
              <a:gd name="T45" fmla="*/ 6 h 29"/>
              <a:gd name="T46" fmla="*/ 0 w 34"/>
              <a:gd name="T47" fmla="*/ 8 h 29"/>
              <a:gd name="T48" fmla="*/ 0 w 34"/>
              <a:gd name="T49" fmla="*/ 9 h 29"/>
              <a:gd name="T50" fmla="*/ 1 w 34"/>
              <a:gd name="T51" fmla="*/ 17 h 29"/>
              <a:gd name="T52" fmla="*/ 5 w 34"/>
              <a:gd name="T53" fmla="*/ 23 h 29"/>
              <a:gd name="T54" fmla="*/ 10 w 34"/>
              <a:gd name="T55" fmla="*/ 27 h 29"/>
              <a:gd name="T56" fmla="*/ 17 w 34"/>
              <a:gd name="T57" fmla="*/ 29 h 2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4"/>
              <a:gd name="T88" fmla="*/ 0 h 29"/>
              <a:gd name="T89" fmla="*/ 34 w 34"/>
              <a:gd name="T90" fmla="*/ 29 h 2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4" h="29">
                <a:moveTo>
                  <a:pt x="17" y="29"/>
                </a:moveTo>
                <a:lnTo>
                  <a:pt x="23" y="27"/>
                </a:lnTo>
                <a:lnTo>
                  <a:pt x="29" y="23"/>
                </a:lnTo>
                <a:lnTo>
                  <a:pt x="33" y="17"/>
                </a:lnTo>
                <a:lnTo>
                  <a:pt x="34" y="9"/>
                </a:lnTo>
                <a:lnTo>
                  <a:pt x="34" y="7"/>
                </a:lnTo>
                <a:lnTo>
                  <a:pt x="33" y="4"/>
                </a:lnTo>
                <a:lnTo>
                  <a:pt x="33" y="2"/>
                </a:lnTo>
                <a:lnTo>
                  <a:pt x="32" y="0"/>
                </a:lnTo>
                <a:lnTo>
                  <a:pt x="32" y="1"/>
                </a:lnTo>
                <a:lnTo>
                  <a:pt x="31" y="7"/>
                </a:lnTo>
                <a:lnTo>
                  <a:pt x="28" y="13"/>
                </a:lnTo>
                <a:lnTo>
                  <a:pt x="23" y="17"/>
                </a:lnTo>
                <a:lnTo>
                  <a:pt x="17" y="18"/>
                </a:lnTo>
                <a:lnTo>
                  <a:pt x="10" y="17"/>
                </a:lnTo>
                <a:lnTo>
                  <a:pt x="6" y="14"/>
                </a:lnTo>
                <a:lnTo>
                  <a:pt x="2" y="10"/>
                </a:lnTo>
                <a:lnTo>
                  <a:pt x="0" y="4"/>
                </a:lnTo>
                <a:lnTo>
                  <a:pt x="0" y="5"/>
                </a:lnTo>
                <a:lnTo>
                  <a:pt x="0" y="6"/>
                </a:lnTo>
                <a:lnTo>
                  <a:pt x="0" y="8"/>
                </a:lnTo>
                <a:lnTo>
                  <a:pt x="0" y="9"/>
                </a:lnTo>
                <a:lnTo>
                  <a:pt x="1" y="17"/>
                </a:lnTo>
                <a:lnTo>
                  <a:pt x="5" y="23"/>
                </a:lnTo>
                <a:lnTo>
                  <a:pt x="10" y="27"/>
                </a:lnTo>
                <a:lnTo>
                  <a:pt x="17" y="29"/>
                </a:lnTo>
                <a:close/>
              </a:path>
            </a:pathLst>
          </a:custGeom>
          <a:solidFill>
            <a:srgbClr val="FF7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7" name="Freeform 113"/>
          <xdr:cNvSpPr>
            <a:spLocks/>
          </xdr:cNvSpPr>
        </xdr:nvSpPr>
        <xdr:spPr bwMode="auto">
          <a:xfrm>
            <a:off x="108" y="115"/>
            <a:ext cx="2" cy="2"/>
          </a:xfrm>
          <a:custGeom>
            <a:avLst/>
            <a:gdLst>
              <a:gd name="T0" fmla="*/ 17 w 32"/>
              <a:gd name="T1" fmla="*/ 35 h 35"/>
              <a:gd name="T2" fmla="*/ 23 w 32"/>
              <a:gd name="T3" fmla="*/ 34 h 35"/>
              <a:gd name="T4" fmla="*/ 28 w 32"/>
              <a:gd name="T5" fmla="*/ 30 h 35"/>
              <a:gd name="T6" fmla="*/ 31 w 32"/>
              <a:gd name="T7" fmla="*/ 24 h 35"/>
              <a:gd name="T8" fmla="*/ 32 w 32"/>
              <a:gd name="T9" fmla="*/ 18 h 35"/>
              <a:gd name="T10" fmla="*/ 32 w 32"/>
              <a:gd name="T11" fmla="*/ 18 h 35"/>
              <a:gd name="T12" fmla="*/ 32 w 32"/>
              <a:gd name="T13" fmla="*/ 17 h 35"/>
              <a:gd name="T14" fmla="*/ 32 w 32"/>
              <a:gd name="T15" fmla="*/ 17 h 35"/>
              <a:gd name="T16" fmla="*/ 32 w 32"/>
              <a:gd name="T17" fmla="*/ 17 h 35"/>
              <a:gd name="T18" fmla="*/ 31 w 32"/>
              <a:gd name="T19" fmla="*/ 11 h 35"/>
              <a:gd name="T20" fmla="*/ 28 w 32"/>
              <a:gd name="T21" fmla="*/ 5 h 35"/>
              <a:gd name="T22" fmla="*/ 23 w 32"/>
              <a:gd name="T23" fmla="*/ 1 h 35"/>
              <a:gd name="T24" fmla="*/ 17 w 32"/>
              <a:gd name="T25" fmla="*/ 0 h 35"/>
              <a:gd name="T26" fmla="*/ 10 w 32"/>
              <a:gd name="T27" fmla="*/ 1 h 35"/>
              <a:gd name="T28" fmla="*/ 5 w 32"/>
              <a:gd name="T29" fmla="*/ 5 h 35"/>
              <a:gd name="T30" fmla="*/ 1 w 32"/>
              <a:gd name="T31" fmla="*/ 11 h 35"/>
              <a:gd name="T32" fmla="*/ 0 w 32"/>
              <a:gd name="T33" fmla="*/ 18 h 35"/>
              <a:gd name="T34" fmla="*/ 0 w 32"/>
              <a:gd name="T35" fmla="*/ 19 h 35"/>
              <a:gd name="T36" fmla="*/ 0 w 32"/>
              <a:gd name="T37" fmla="*/ 19 h 35"/>
              <a:gd name="T38" fmla="*/ 0 w 32"/>
              <a:gd name="T39" fmla="*/ 20 h 35"/>
              <a:gd name="T40" fmla="*/ 0 w 32"/>
              <a:gd name="T41" fmla="*/ 21 h 35"/>
              <a:gd name="T42" fmla="*/ 2 w 32"/>
              <a:gd name="T43" fmla="*/ 27 h 35"/>
              <a:gd name="T44" fmla="*/ 6 w 32"/>
              <a:gd name="T45" fmla="*/ 31 h 35"/>
              <a:gd name="T46" fmla="*/ 10 w 32"/>
              <a:gd name="T47" fmla="*/ 34 h 35"/>
              <a:gd name="T48" fmla="*/ 17 w 32"/>
              <a:gd name="T49" fmla="*/ 35 h 3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32"/>
              <a:gd name="T76" fmla="*/ 0 h 35"/>
              <a:gd name="T77" fmla="*/ 32 w 32"/>
              <a:gd name="T78" fmla="*/ 35 h 3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32" h="35">
                <a:moveTo>
                  <a:pt x="17" y="35"/>
                </a:moveTo>
                <a:lnTo>
                  <a:pt x="23" y="34"/>
                </a:lnTo>
                <a:lnTo>
                  <a:pt x="28" y="30"/>
                </a:lnTo>
                <a:lnTo>
                  <a:pt x="31" y="24"/>
                </a:lnTo>
                <a:lnTo>
                  <a:pt x="32" y="18"/>
                </a:lnTo>
                <a:lnTo>
                  <a:pt x="32" y="17"/>
                </a:lnTo>
                <a:lnTo>
                  <a:pt x="31" y="11"/>
                </a:lnTo>
                <a:lnTo>
                  <a:pt x="28" y="5"/>
                </a:lnTo>
                <a:lnTo>
                  <a:pt x="23" y="1"/>
                </a:lnTo>
                <a:lnTo>
                  <a:pt x="17" y="0"/>
                </a:lnTo>
                <a:lnTo>
                  <a:pt x="10" y="1"/>
                </a:lnTo>
                <a:lnTo>
                  <a:pt x="5" y="5"/>
                </a:lnTo>
                <a:lnTo>
                  <a:pt x="1" y="11"/>
                </a:lnTo>
                <a:lnTo>
                  <a:pt x="0" y="18"/>
                </a:lnTo>
                <a:lnTo>
                  <a:pt x="0" y="19"/>
                </a:lnTo>
                <a:lnTo>
                  <a:pt x="0" y="20"/>
                </a:lnTo>
                <a:lnTo>
                  <a:pt x="0" y="21"/>
                </a:lnTo>
                <a:lnTo>
                  <a:pt x="2" y="27"/>
                </a:lnTo>
                <a:lnTo>
                  <a:pt x="6" y="31"/>
                </a:lnTo>
                <a:lnTo>
                  <a:pt x="10" y="34"/>
                </a:lnTo>
                <a:lnTo>
                  <a:pt x="17" y="3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8" name="Freeform 114"/>
          <xdr:cNvSpPr>
            <a:spLocks/>
          </xdr:cNvSpPr>
        </xdr:nvSpPr>
        <xdr:spPr bwMode="auto">
          <a:xfrm>
            <a:off x="109" y="116"/>
            <a:ext cx="1" cy="1"/>
          </a:xfrm>
          <a:custGeom>
            <a:avLst/>
            <a:gdLst>
              <a:gd name="T0" fmla="*/ 4 w 8"/>
              <a:gd name="T1" fmla="*/ 8 h 8"/>
              <a:gd name="T2" fmla="*/ 3 w 8"/>
              <a:gd name="T3" fmla="*/ 8 h 8"/>
              <a:gd name="T4" fmla="*/ 1 w 8"/>
              <a:gd name="T5" fmla="*/ 7 h 8"/>
              <a:gd name="T6" fmla="*/ 0 w 8"/>
              <a:gd name="T7" fmla="*/ 5 h 8"/>
              <a:gd name="T8" fmla="*/ 0 w 8"/>
              <a:gd name="T9" fmla="*/ 4 h 8"/>
              <a:gd name="T10" fmla="*/ 0 w 8"/>
              <a:gd name="T11" fmla="*/ 3 h 8"/>
              <a:gd name="T12" fmla="*/ 1 w 8"/>
              <a:gd name="T13" fmla="*/ 1 h 8"/>
              <a:gd name="T14" fmla="*/ 3 w 8"/>
              <a:gd name="T15" fmla="*/ 0 h 8"/>
              <a:gd name="T16" fmla="*/ 4 w 8"/>
              <a:gd name="T17" fmla="*/ 0 h 8"/>
              <a:gd name="T18" fmla="*/ 5 w 8"/>
              <a:gd name="T19" fmla="*/ 0 h 8"/>
              <a:gd name="T20" fmla="*/ 7 w 8"/>
              <a:gd name="T21" fmla="*/ 1 h 8"/>
              <a:gd name="T22" fmla="*/ 8 w 8"/>
              <a:gd name="T23" fmla="*/ 3 h 8"/>
              <a:gd name="T24" fmla="*/ 8 w 8"/>
              <a:gd name="T25" fmla="*/ 4 h 8"/>
              <a:gd name="T26" fmla="*/ 8 w 8"/>
              <a:gd name="T27" fmla="*/ 5 h 8"/>
              <a:gd name="T28" fmla="*/ 7 w 8"/>
              <a:gd name="T29" fmla="*/ 7 h 8"/>
              <a:gd name="T30" fmla="*/ 5 w 8"/>
              <a:gd name="T31" fmla="*/ 8 h 8"/>
              <a:gd name="T32" fmla="*/ 4 w 8"/>
              <a:gd name="T33" fmla="*/ 8 h 8"/>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
              <a:gd name="T52" fmla="*/ 0 h 8"/>
              <a:gd name="T53" fmla="*/ 8 w 8"/>
              <a:gd name="T54" fmla="*/ 8 h 8"/>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 h="8">
                <a:moveTo>
                  <a:pt x="4" y="8"/>
                </a:moveTo>
                <a:lnTo>
                  <a:pt x="3" y="8"/>
                </a:lnTo>
                <a:lnTo>
                  <a:pt x="1" y="7"/>
                </a:lnTo>
                <a:lnTo>
                  <a:pt x="0" y="5"/>
                </a:lnTo>
                <a:lnTo>
                  <a:pt x="0" y="4"/>
                </a:lnTo>
                <a:lnTo>
                  <a:pt x="0" y="3"/>
                </a:lnTo>
                <a:lnTo>
                  <a:pt x="1" y="1"/>
                </a:lnTo>
                <a:lnTo>
                  <a:pt x="3" y="0"/>
                </a:lnTo>
                <a:lnTo>
                  <a:pt x="4" y="0"/>
                </a:lnTo>
                <a:lnTo>
                  <a:pt x="5" y="0"/>
                </a:lnTo>
                <a:lnTo>
                  <a:pt x="7" y="1"/>
                </a:lnTo>
                <a:lnTo>
                  <a:pt x="8" y="3"/>
                </a:lnTo>
                <a:lnTo>
                  <a:pt x="8" y="4"/>
                </a:lnTo>
                <a:lnTo>
                  <a:pt x="8" y="5"/>
                </a:lnTo>
                <a:lnTo>
                  <a:pt x="7" y="7"/>
                </a:lnTo>
                <a:lnTo>
                  <a:pt x="5" y="8"/>
                </a:lnTo>
                <a:lnTo>
                  <a:pt x="4" y="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89" name="Freeform 115"/>
          <xdr:cNvSpPr>
            <a:spLocks/>
          </xdr:cNvSpPr>
        </xdr:nvSpPr>
        <xdr:spPr bwMode="auto">
          <a:xfrm>
            <a:off x="109" y="116"/>
            <a:ext cx="1" cy="1"/>
          </a:xfrm>
          <a:custGeom>
            <a:avLst/>
            <a:gdLst>
              <a:gd name="T0" fmla="*/ 4 w 8"/>
              <a:gd name="T1" fmla="*/ 0 h 8"/>
              <a:gd name="T2" fmla="*/ 3 w 8"/>
              <a:gd name="T3" fmla="*/ 0 h 8"/>
              <a:gd name="T4" fmla="*/ 1 w 8"/>
              <a:gd name="T5" fmla="*/ 1 h 8"/>
              <a:gd name="T6" fmla="*/ 0 w 8"/>
              <a:gd name="T7" fmla="*/ 3 h 8"/>
              <a:gd name="T8" fmla="*/ 0 w 8"/>
              <a:gd name="T9" fmla="*/ 4 h 8"/>
              <a:gd name="T10" fmla="*/ 0 w 8"/>
              <a:gd name="T11" fmla="*/ 5 h 8"/>
              <a:gd name="T12" fmla="*/ 1 w 8"/>
              <a:gd name="T13" fmla="*/ 7 h 8"/>
              <a:gd name="T14" fmla="*/ 3 w 8"/>
              <a:gd name="T15" fmla="*/ 8 h 8"/>
              <a:gd name="T16" fmla="*/ 4 w 8"/>
              <a:gd name="T17" fmla="*/ 8 h 8"/>
              <a:gd name="T18" fmla="*/ 5 w 8"/>
              <a:gd name="T19" fmla="*/ 8 h 8"/>
              <a:gd name="T20" fmla="*/ 7 w 8"/>
              <a:gd name="T21" fmla="*/ 7 h 8"/>
              <a:gd name="T22" fmla="*/ 8 w 8"/>
              <a:gd name="T23" fmla="*/ 5 h 8"/>
              <a:gd name="T24" fmla="*/ 8 w 8"/>
              <a:gd name="T25" fmla="*/ 4 h 8"/>
              <a:gd name="T26" fmla="*/ 8 w 8"/>
              <a:gd name="T27" fmla="*/ 3 h 8"/>
              <a:gd name="T28" fmla="*/ 7 w 8"/>
              <a:gd name="T29" fmla="*/ 1 h 8"/>
              <a:gd name="T30" fmla="*/ 5 w 8"/>
              <a:gd name="T31" fmla="*/ 0 h 8"/>
              <a:gd name="T32" fmla="*/ 4 w 8"/>
              <a:gd name="T33" fmla="*/ 0 h 8"/>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
              <a:gd name="T52" fmla="*/ 0 h 8"/>
              <a:gd name="T53" fmla="*/ 8 w 8"/>
              <a:gd name="T54" fmla="*/ 8 h 8"/>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 h="8">
                <a:moveTo>
                  <a:pt x="4" y="0"/>
                </a:moveTo>
                <a:lnTo>
                  <a:pt x="3" y="0"/>
                </a:lnTo>
                <a:lnTo>
                  <a:pt x="1" y="1"/>
                </a:lnTo>
                <a:lnTo>
                  <a:pt x="0" y="3"/>
                </a:lnTo>
                <a:lnTo>
                  <a:pt x="0" y="4"/>
                </a:lnTo>
                <a:lnTo>
                  <a:pt x="0" y="5"/>
                </a:lnTo>
                <a:lnTo>
                  <a:pt x="1" y="7"/>
                </a:lnTo>
                <a:lnTo>
                  <a:pt x="3" y="8"/>
                </a:lnTo>
                <a:lnTo>
                  <a:pt x="4" y="8"/>
                </a:lnTo>
                <a:lnTo>
                  <a:pt x="5" y="8"/>
                </a:lnTo>
                <a:lnTo>
                  <a:pt x="7" y="7"/>
                </a:lnTo>
                <a:lnTo>
                  <a:pt x="8" y="5"/>
                </a:lnTo>
                <a:lnTo>
                  <a:pt x="8" y="4"/>
                </a:lnTo>
                <a:lnTo>
                  <a:pt x="8" y="3"/>
                </a:lnTo>
                <a:lnTo>
                  <a:pt x="7" y="1"/>
                </a:lnTo>
                <a:lnTo>
                  <a:pt x="5" y="0"/>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0" name="Freeform 116"/>
          <xdr:cNvSpPr>
            <a:spLocks/>
          </xdr:cNvSpPr>
        </xdr:nvSpPr>
        <xdr:spPr bwMode="auto">
          <a:xfrm>
            <a:off x="83" y="113"/>
            <a:ext cx="9" cy="5"/>
          </a:xfrm>
          <a:custGeom>
            <a:avLst/>
            <a:gdLst>
              <a:gd name="T0" fmla="*/ 39 w 142"/>
              <a:gd name="T1" fmla="*/ 36 h 81"/>
              <a:gd name="T2" fmla="*/ 40 w 142"/>
              <a:gd name="T3" fmla="*/ 35 h 81"/>
              <a:gd name="T4" fmla="*/ 41 w 142"/>
              <a:gd name="T5" fmla="*/ 35 h 81"/>
              <a:gd name="T6" fmla="*/ 42 w 142"/>
              <a:gd name="T7" fmla="*/ 35 h 81"/>
              <a:gd name="T8" fmla="*/ 43 w 142"/>
              <a:gd name="T9" fmla="*/ 34 h 81"/>
              <a:gd name="T10" fmla="*/ 44 w 142"/>
              <a:gd name="T11" fmla="*/ 47 h 81"/>
              <a:gd name="T12" fmla="*/ 46 w 142"/>
              <a:gd name="T13" fmla="*/ 61 h 81"/>
              <a:gd name="T14" fmla="*/ 51 w 142"/>
              <a:gd name="T15" fmla="*/ 72 h 81"/>
              <a:gd name="T16" fmla="*/ 63 w 142"/>
              <a:gd name="T17" fmla="*/ 79 h 81"/>
              <a:gd name="T18" fmla="*/ 70 w 142"/>
              <a:gd name="T19" fmla="*/ 81 h 81"/>
              <a:gd name="T20" fmla="*/ 79 w 142"/>
              <a:gd name="T21" fmla="*/ 80 h 81"/>
              <a:gd name="T22" fmla="*/ 85 w 142"/>
              <a:gd name="T23" fmla="*/ 77 h 81"/>
              <a:gd name="T24" fmla="*/ 91 w 142"/>
              <a:gd name="T25" fmla="*/ 73 h 81"/>
              <a:gd name="T26" fmla="*/ 98 w 142"/>
              <a:gd name="T27" fmla="*/ 67 h 81"/>
              <a:gd name="T28" fmla="*/ 102 w 142"/>
              <a:gd name="T29" fmla="*/ 61 h 81"/>
              <a:gd name="T30" fmla="*/ 106 w 142"/>
              <a:gd name="T31" fmla="*/ 54 h 81"/>
              <a:gd name="T32" fmla="*/ 109 w 142"/>
              <a:gd name="T33" fmla="*/ 47 h 81"/>
              <a:gd name="T34" fmla="*/ 142 w 142"/>
              <a:gd name="T35" fmla="*/ 54 h 81"/>
              <a:gd name="T36" fmla="*/ 133 w 142"/>
              <a:gd name="T37" fmla="*/ 45 h 81"/>
              <a:gd name="T38" fmla="*/ 126 w 142"/>
              <a:gd name="T39" fmla="*/ 35 h 81"/>
              <a:gd name="T40" fmla="*/ 118 w 142"/>
              <a:gd name="T41" fmla="*/ 25 h 81"/>
              <a:gd name="T42" fmla="*/ 109 w 142"/>
              <a:gd name="T43" fmla="*/ 15 h 81"/>
              <a:gd name="T44" fmla="*/ 100 w 142"/>
              <a:gd name="T45" fmla="*/ 7 h 81"/>
              <a:gd name="T46" fmla="*/ 89 w 142"/>
              <a:gd name="T47" fmla="*/ 2 h 81"/>
              <a:gd name="T48" fmla="*/ 78 w 142"/>
              <a:gd name="T49" fmla="*/ 0 h 81"/>
              <a:gd name="T50" fmla="*/ 64 w 142"/>
              <a:gd name="T51" fmla="*/ 3 h 81"/>
              <a:gd name="T52" fmla="*/ 57 w 142"/>
              <a:gd name="T53" fmla="*/ 6 h 81"/>
              <a:gd name="T54" fmla="*/ 48 w 142"/>
              <a:gd name="T55" fmla="*/ 9 h 81"/>
              <a:gd name="T56" fmla="*/ 40 w 142"/>
              <a:gd name="T57" fmla="*/ 12 h 81"/>
              <a:gd name="T58" fmla="*/ 31 w 142"/>
              <a:gd name="T59" fmla="*/ 14 h 81"/>
              <a:gd name="T60" fmla="*/ 23 w 142"/>
              <a:gd name="T61" fmla="*/ 14 h 81"/>
              <a:gd name="T62" fmla="*/ 15 w 142"/>
              <a:gd name="T63" fmla="*/ 13 h 81"/>
              <a:gd name="T64" fmla="*/ 7 w 142"/>
              <a:gd name="T65" fmla="*/ 9 h 81"/>
              <a:gd name="T66" fmla="*/ 1 w 142"/>
              <a:gd name="T67" fmla="*/ 2 h 81"/>
              <a:gd name="T68" fmla="*/ 0 w 142"/>
              <a:gd name="T69" fmla="*/ 10 h 81"/>
              <a:gd name="T70" fmla="*/ 1 w 142"/>
              <a:gd name="T71" fmla="*/ 17 h 81"/>
              <a:gd name="T72" fmla="*/ 2 w 142"/>
              <a:gd name="T73" fmla="*/ 24 h 81"/>
              <a:gd name="T74" fmla="*/ 6 w 142"/>
              <a:gd name="T75" fmla="*/ 31 h 81"/>
              <a:gd name="T76" fmla="*/ 6 w 142"/>
              <a:gd name="T77" fmla="*/ 31 h 81"/>
              <a:gd name="T78" fmla="*/ 6 w 142"/>
              <a:gd name="T79" fmla="*/ 31 h 81"/>
              <a:gd name="T80" fmla="*/ 6 w 142"/>
              <a:gd name="T81" fmla="*/ 31 h 81"/>
              <a:gd name="T82" fmla="*/ 6 w 142"/>
              <a:gd name="T83" fmla="*/ 31 h 81"/>
              <a:gd name="T84" fmla="*/ 9 w 142"/>
              <a:gd name="T85" fmla="*/ 34 h 81"/>
              <a:gd name="T86" fmla="*/ 14 w 142"/>
              <a:gd name="T87" fmla="*/ 36 h 81"/>
              <a:gd name="T88" fmla="*/ 18 w 142"/>
              <a:gd name="T89" fmla="*/ 37 h 81"/>
              <a:gd name="T90" fmla="*/ 22 w 142"/>
              <a:gd name="T91" fmla="*/ 38 h 81"/>
              <a:gd name="T92" fmla="*/ 26 w 142"/>
              <a:gd name="T93" fmla="*/ 38 h 81"/>
              <a:gd name="T94" fmla="*/ 30 w 142"/>
              <a:gd name="T95" fmla="*/ 38 h 81"/>
              <a:gd name="T96" fmla="*/ 35 w 142"/>
              <a:gd name="T97" fmla="*/ 37 h 81"/>
              <a:gd name="T98" fmla="*/ 39 w 142"/>
              <a:gd name="T99" fmla="*/ 36 h 8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42"/>
              <a:gd name="T151" fmla="*/ 0 h 81"/>
              <a:gd name="T152" fmla="*/ 142 w 142"/>
              <a:gd name="T153" fmla="*/ 81 h 81"/>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42" h="81">
                <a:moveTo>
                  <a:pt x="39" y="36"/>
                </a:moveTo>
                <a:lnTo>
                  <a:pt x="40" y="35"/>
                </a:lnTo>
                <a:lnTo>
                  <a:pt x="41" y="35"/>
                </a:lnTo>
                <a:lnTo>
                  <a:pt x="42" y="35"/>
                </a:lnTo>
                <a:lnTo>
                  <a:pt x="43" y="34"/>
                </a:lnTo>
                <a:lnTo>
                  <a:pt x="44" y="47"/>
                </a:lnTo>
                <a:lnTo>
                  <a:pt x="46" y="61"/>
                </a:lnTo>
                <a:lnTo>
                  <a:pt x="51" y="72"/>
                </a:lnTo>
                <a:lnTo>
                  <a:pt x="63" y="79"/>
                </a:lnTo>
                <a:lnTo>
                  <a:pt x="70" y="81"/>
                </a:lnTo>
                <a:lnTo>
                  <a:pt x="79" y="80"/>
                </a:lnTo>
                <a:lnTo>
                  <a:pt x="85" y="77"/>
                </a:lnTo>
                <a:lnTo>
                  <a:pt x="91" y="73"/>
                </a:lnTo>
                <a:lnTo>
                  <a:pt x="98" y="67"/>
                </a:lnTo>
                <a:lnTo>
                  <a:pt x="102" y="61"/>
                </a:lnTo>
                <a:lnTo>
                  <a:pt x="106" y="54"/>
                </a:lnTo>
                <a:lnTo>
                  <a:pt x="109" y="47"/>
                </a:lnTo>
                <a:lnTo>
                  <a:pt x="142" y="54"/>
                </a:lnTo>
                <a:lnTo>
                  <a:pt x="133" y="45"/>
                </a:lnTo>
                <a:lnTo>
                  <a:pt x="126" y="35"/>
                </a:lnTo>
                <a:lnTo>
                  <a:pt x="118" y="25"/>
                </a:lnTo>
                <a:lnTo>
                  <a:pt x="109" y="15"/>
                </a:lnTo>
                <a:lnTo>
                  <a:pt x="100" y="7"/>
                </a:lnTo>
                <a:lnTo>
                  <a:pt x="89" y="2"/>
                </a:lnTo>
                <a:lnTo>
                  <a:pt x="78" y="0"/>
                </a:lnTo>
                <a:lnTo>
                  <a:pt x="64" y="3"/>
                </a:lnTo>
                <a:lnTo>
                  <a:pt x="57" y="6"/>
                </a:lnTo>
                <a:lnTo>
                  <a:pt x="48" y="9"/>
                </a:lnTo>
                <a:lnTo>
                  <a:pt x="40" y="12"/>
                </a:lnTo>
                <a:lnTo>
                  <a:pt x="31" y="14"/>
                </a:lnTo>
                <a:lnTo>
                  <a:pt x="23" y="14"/>
                </a:lnTo>
                <a:lnTo>
                  <a:pt x="15" y="13"/>
                </a:lnTo>
                <a:lnTo>
                  <a:pt x="7" y="9"/>
                </a:lnTo>
                <a:lnTo>
                  <a:pt x="1" y="2"/>
                </a:lnTo>
                <a:lnTo>
                  <a:pt x="0" y="10"/>
                </a:lnTo>
                <a:lnTo>
                  <a:pt x="1" y="17"/>
                </a:lnTo>
                <a:lnTo>
                  <a:pt x="2" y="24"/>
                </a:lnTo>
                <a:lnTo>
                  <a:pt x="6" y="31"/>
                </a:lnTo>
                <a:lnTo>
                  <a:pt x="9" y="34"/>
                </a:lnTo>
                <a:lnTo>
                  <a:pt x="14" y="36"/>
                </a:lnTo>
                <a:lnTo>
                  <a:pt x="18" y="37"/>
                </a:lnTo>
                <a:lnTo>
                  <a:pt x="22" y="38"/>
                </a:lnTo>
                <a:lnTo>
                  <a:pt x="26" y="38"/>
                </a:lnTo>
                <a:lnTo>
                  <a:pt x="30" y="38"/>
                </a:lnTo>
                <a:lnTo>
                  <a:pt x="35" y="37"/>
                </a:lnTo>
                <a:lnTo>
                  <a:pt x="39" y="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1" name="Freeform 117"/>
          <xdr:cNvSpPr>
            <a:spLocks/>
          </xdr:cNvSpPr>
        </xdr:nvSpPr>
        <xdr:spPr bwMode="auto">
          <a:xfrm>
            <a:off x="87" y="114"/>
            <a:ext cx="2" cy="3"/>
          </a:xfrm>
          <a:custGeom>
            <a:avLst/>
            <a:gdLst>
              <a:gd name="T0" fmla="*/ 19 w 36"/>
              <a:gd name="T1" fmla="*/ 0 h 46"/>
              <a:gd name="T2" fmla="*/ 25 w 36"/>
              <a:gd name="T3" fmla="*/ 1 h 46"/>
              <a:gd name="T4" fmla="*/ 30 w 36"/>
              <a:gd name="T5" fmla="*/ 5 h 46"/>
              <a:gd name="T6" fmla="*/ 33 w 36"/>
              <a:gd name="T7" fmla="*/ 11 h 46"/>
              <a:gd name="T8" fmla="*/ 34 w 36"/>
              <a:gd name="T9" fmla="*/ 17 h 46"/>
              <a:gd name="T10" fmla="*/ 34 w 36"/>
              <a:gd name="T11" fmla="*/ 18 h 46"/>
              <a:gd name="T12" fmla="*/ 34 w 36"/>
              <a:gd name="T13" fmla="*/ 19 h 46"/>
              <a:gd name="T14" fmla="*/ 34 w 36"/>
              <a:gd name="T15" fmla="*/ 20 h 46"/>
              <a:gd name="T16" fmla="*/ 34 w 36"/>
              <a:gd name="T17" fmla="*/ 21 h 46"/>
              <a:gd name="T18" fmla="*/ 34 w 36"/>
              <a:gd name="T19" fmla="*/ 22 h 46"/>
              <a:gd name="T20" fmla="*/ 36 w 36"/>
              <a:gd name="T21" fmla="*/ 23 h 46"/>
              <a:gd name="T22" fmla="*/ 36 w 36"/>
              <a:gd name="T23" fmla="*/ 24 h 46"/>
              <a:gd name="T24" fmla="*/ 36 w 36"/>
              <a:gd name="T25" fmla="*/ 25 h 46"/>
              <a:gd name="T26" fmla="*/ 34 w 36"/>
              <a:gd name="T27" fmla="*/ 33 h 46"/>
              <a:gd name="T28" fmla="*/ 30 w 36"/>
              <a:gd name="T29" fmla="*/ 40 h 46"/>
              <a:gd name="T30" fmla="*/ 24 w 36"/>
              <a:gd name="T31" fmla="*/ 44 h 46"/>
              <a:gd name="T32" fmla="*/ 18 w 36"/>
              <a:gd name="T33" fmla="*/ 46 h 46"/>
              <a:gd name="T34" fmla="*/ 11 w 36"/>
              <a:gd name="T35" fmla="*/ 44 h 46"/>
              <a:gd name="T36" fmla="*/ 5 w 36"/>
              <a:gd name="T37" fmla="*/ 40 h 46"/>
              <a:gd name="T38" fmla="*/ 1 w 36"/>
              <a:gd name="T39" fmla="*/ 33 h 46"/>
              <a:gd name="T40" fmla="*/ 0 w 36"/>
              <a:gd name="T41" fmla="*/ 25 h 46"/>
              <a:gd name="T42" fmla="*/ 0 w 36"/>
              <a:gd name="T43" fmla="*/ 23 h 46"/>
              <a:gd name="T44" fmla="*/ 1 w 36"/>
              <a:gd name="T45" fmla="*/ 21 h 46"/>
              <a:gd name="T46" fmla="*/ 1 w 36"/>
              <a:gd name="T47" fmla="*/ 19 h 46"/>
              <a:gd name="T48" fmla="*/ 2 w 36"/>
              <a:gd name="T49" fmla="*/ 17 h 46"/>
              <a:gd name="T50" fmla="*/ 3 w 36"/>
              <a:gd name="T51" fmla="*/ 11 h 46"/>
              <a:gd name="T52" fmla="*/ 7 w 36"/>
              <a:gd name="T53" fmla="*/ 5 h 46"/>
              <a:gd name="T54" fmla="*/ 12 w 36"/>
              <a:gd name="T55" fmla="*/ 1 h 46"/>
              <a:gd name="T56" fmla="*/ 19 w 36"/>
              <a:gd name="T57" fmla="*/ 0 h 4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6"/>
              <a:gd name="T88" fmla="*/ 0 h 46"/>
              <a:gd name="T89" fmla="*/ 36 w 36"/>
              <a:gd name="T90" fmla="*/ 46 h 4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6" h="46">
                <a:moveTo>
                  <a:pt x="19" y="0"/>
                </a:moveTo>
                <a:lnTo>
                  <a:pt x="25" y="1"/>
                </a:lnTo>
                <a:lnTo>
                  <a:pt x="30" y="5"/>
                </a:lnTo>
                <a:lnTo>
                  <a:pt x="33" y="11"/>
                </a:lnTo>
                <a:lnTo>
                  <a:pt x="34" y="17"/>
                </a:lnTo>
                <a:lnTo>
                  <a:pt x="34" y="18"/>
                </a:lnTo>
                <a:lnTo>
                  <a:pt x="34" y="19"/>
                </a:lnTo>
                <a:lnTo>
                  <a:pt x="34" y="20"/>
                </a:lnTo>
                <a:lnTo>
                  <a:pt x="34" y="21"/>
                </a:lnTo>
                <a:lnTo>
                  <a:pt x="34" y="22"/>
                </a:lnTo>
                <a:lnTo>
                  <a:pt x="36" y="23"/>
                </a:lnTo>
                <a:lnTo>
                  <a:pt x="36" y="24"/>
                </a:lnTo>
                <a:lnTo>
                  <a:pt x="36" y="25"/>
                </a:lnTo>
                <a:lnTo>
                  <a:pt x="34" y="33"/>
                </a:lnTo>
                <a:lnTo>
                  <a:pt x="30" y="40"/>
                </a:lnTo>
                <a:lnTo>
                  <a:pt x="24" y="44"/>
                </a:lnTo>
                <a:lnTo>
                  <a:pt x="18" y="46"/>
                </a:lnTo>
                <a:lnTo>
                  <a:pt x="11" y="44"/>
                </a:lnTo>
                <a:lnTo>
                  <a:pt x="5" y="40"/>
                </a:lnTo>
                <a:lnTo>
                  <a:pt x="1" y="33"/>
                </a:lnTo>
                <a:lnTo>
                  <a:pt x="0" y="25"/>
                </a:lnTo>
                <a:lnTo>
                  <a:pt x="0" y="23"/>
                </a:lnTo>
                <a:lnTo>
                  <a:pt x="1" y="21"/>
                </a:lnTo>
                <a:lnTo>
                  <a:pt x="1" y="19"/>
                </a:lnTo>
                <a:lnTo>
                  <a:pt x="2" y="17"/>
                </a:lnTo>
                <a:lnTo>
                  <a:pt x="3" y="11"/>
                </a:lnTo>
                <a:lnTo>
                  <a:pt x="7" y="5"/>
                </a:lnTo>
                <a:lnTo>
                  <a:pt x="12" y="1"/>
                </a:lnTo>
                <a:lnTo>
                  <a:pt x="1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2" name="Freeform 118"/>
          <xdr:cNvSpPr>
            <a:spLocks/>
          </xdr:cNvSpPr>
        </xdr:nvSpPr>
        <xdr:spPr bwMode="auto">
          <a:xfrm>
            <a:off x="87" y="115"/>
            <a:ext cx="2" cy="2"/>
          </a:xfrm>
          <a:custGeom>
            <a:avLst/>
            <a:gdLst>
              <a:gd name="T0" fmla="*/ 18 w 36"/>
              <a:gd name="T1" fmla="*/ 29 h 29"/>
              <a:gd name="T2" fmla="*/ 24 w 36"/>
              <a:gd name="T3" fmla="*/ 27 h 29"/>
              <a:gd name="T4" fmla="*/ 30 w 36"/>
              <a:gd name="T5" fmla="*/ 23 h 29"/>
              <a:gd name="T6" fmla="*/ 34 w 36"/>
              <a:gd name="T7" fmla="*/ 16 h 29"/>
              <a:gd name="T8" fmla="*/ 36 w 36"/>
              <a:gd name="T9" fmla="*/ 8 h 29"/>
              <a:gd name="T10" fmla="*/ 36 w 36"/>
              <a:gd name="T11" fmla="*/ 7 h 29"/>
              <a:gd name="T12" fmla="*/ 36 w 36"/>
              <a:gd name="T13" fmla="*/ 6 h 29"/>
              <a:gd name="T14" fmla="*/ 34 w 36"/>
              <a:gd name="T15" fmla="*/ 5 h 29"/>
              <a:gd name="T16" fmla="*/ 34 w 36"/>
              <a:gd name="T17" fmla="*/ 4 h 29"/>
              <a:gd name="T18" fmla="*/ 32 w 36"/>
              <a:gd name="T19" fmla="*/ 10 h 29"/>
              <a:gd name="T20" fmla="*/ 29 w 36"/>
              <a:gd name="T21" fmla="*/ 14 h 29"/>
              <a:gd name="T22" fmla="*/ 24 w 36"/>
              <a:gd name="T23" fmla="*/ 17 h 29"/>
              <a:gd name="T24" fmla="*/ 19 w 36"/>
              <a:gd name="T25" fmla="*/ 18 h 29"/>
              <a:gd name="T26" fmla="*/ 12 w 36"/>
              <a:gd name="T27" fmla="*/ 17 h 29"/>
              <a:gd name="T28" fmla="*/ 7 w 36"/>
              <a:gd name="T29" fmla="*/ 13 h 29"/>
              <a:gd name="T30" fmla="*/ 3 w 36"/>
              <a:gd name="T31" fmla="*/ 7 h 29"/>
              <a:gd name="T32" fmla="*/ 2 w 36"/>
              <a:gd name="T33" fmla="*/ 0 h 29"/>
              <a:gd name="T34" fmla="*/ 2 w 36"/>
              <a:gd name="T35" fmla="*/ 0 h 29"/>
              <a:gd name="T36" fmla="*/ 2 w 36"/>
              <a:gd name="T37" fmla="*/ 0 h 29"/>
              <a:gd name="T38" fmla="*/ 2 w 36"/>
              <a:gd name="T39" fmla="*/ 0 h 29"/>
              <a:gd name="T40" fmla="*/ 2 w 36"/>
              <a:gd name="T41" fmla="*/ 0 h 29"/>
              <a:gd name="T42" fmla="*/ 1 w 36"/>
              <a:gd name="T43" fmla="*/ 2 h 29"/>
              <a:gd name="T44" fmla="*/ 1 w 36"/>
              <a:gd name="T45" fmla="*/ 4 h 29"/>
              <a:gd name="T46" fmla="*/ 0 w 36"/>
              <a:gd name="T47" fmla="*/ 6 h 29"/>
              <a:gd name="T48" fmla="*/ 0 w 36"/>
              <a:gd name="T49" fmla="*/ 8 h 29"/>
              <a:gd name="T50" fmla="*/ 1 w 36"/>
              <a:gd name="T51" fmla="*/ 16 h 29"/>
              <a:gd name="T52" fmla="*/ 5 w 36"/>
              <a:gd name="T53" fmla="*/ 23 h 29"/>
              <a:gd name="T54" fmla="*/ 11 w 36"/>
              <a:gd name="T55" fmla="*/ 27 h 29"/>
              <a:gd name="T56" fmla="*/ 18 w 36"/>
              <a:gd name="T57" fmla="*/ 29 h 29"/>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36"/>
              <a:gd name="T88" fmla="*/ 0 h 29"/>
              <a:gd name="T89" fmla="*/ 36 w 36"/>
              <a:gd name="T90" fmla="*/ 29 h 29"/>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36" h="29">
                <a:moveTo>
                  <a:pt x="18" y="29"/>
                </a:moveTo>
                <a:lnTo>
                  <a:pt x="24" y="27"/>
                </a:lnTo>
                <a:lnTo>
                  <a:pt x="30" y="23"/>
                </a:lnTo>
                <a:lnTo>
                  <a:pt x="34" y="16"/>
                </a:lnTo>
                <a:lnTo>
                  <a:pt x="36" y="8"/>
                </a:lnTo>
                <a:lnTo>
                  <a:pt x="36" y="7"/>
                </a:lnTo>
                <a:lnTo>
                  <a:pt x="36" y="6"/>
                </a:lnTo>
                <a:lnTo>
                  <a:pt x="34" y="5"/>
                </a:lnTo>
                <a:lnTo>
                  <a:pt x="34" y="4"/>
                </a:lnTo>
                <a:lnTo>
                  <a:pt x="32" y="10"/>
                </a:lnTo>
                <a:lnTo>
                  <a:pt x="29" y="14"/>
                </a:lnTo>
                <a:lnTo>
                  <a:pt x="24" y="17"/>
                </a:lnTo>
                <a:lnTo>
                  <a:pt x="19" y="18"/>
                </a:lnTo>
                <a:lnTo>
                  <a:pt x="12" y="17"/>
                </a:lnTo>
                <a:lnTo>
                  <a:pt x="7" y="13"/>
                </a:lnTo>
                <a:lnTo>
                  <a:pt x="3" y="7"/>
                </a:lnTo>
                <a:lnTo>
                  <a:pt x="2" y="0"/>
                </a:lnTo>
                <a:lnTo>
                  <a:pt x="1" y="2"/>
                </a:lnTo>
                <a:lnTo>
                  <a:pt x="1" y="4"/>
                </a:lnTo>
                <a:lnTo>
                  <a:pt x="0" y="6"/>
                </a:lnTo>
                <a:lnTo>
                  <a:pt x="0" y="8"/>
                </a:lnTo>
                <a:lnTo>
                  <a:pt x="1" y="16"/>
                </a:lnTo>
                <a:lnTo>
                  <a:pt x="5" y="23"/>
                </a:lnTo>
                <a:lnTo>
                  <a:pt x="11" y="27"/>
                </a:lnTo>
                <a:lnTo>
                  <a:pt x="18" y="29"/>
                </a:lnTo>
                <a:close/>
              </a:path>
            </a:pathLst>
          </a:custGeom>
          <a:solidFill>
            <a:srgbClr val="FF7F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3" name="Freeform 119"/>
          <xdr:cNvSpPr>
            <a:spLocks/>
          </xdr:cNvSpPr>
        </xdr:nvSpPr>
        <xdr:spPr bwMode="auto">
          <a:xfrm>
            <a:off x="87" y="114"/>
            <a:ext cx="2" cy="3"/>
          </a:xfrm>
          <a:custGeom>
            <a:avLst/>
            <a:gdLst>
              <a:gd name="T0" fmla="*/ 17 w 32"/>
              <a:gd name="T1" fmla="*/ 35 h 35"/>
              <a:gd name="T2" fmla="*/ 22 w 32"/>
              <a:gd name="T3" fmla="*/ 34 h 35"/>
              <a:gd name="T4" fmla="*/ 27 w 32"/>
              <a:gd name="T5" fmla="*/ 31 h 35"/>
              <a:gd name="T6" fmla="*/ 30 w 32"/>
              <a:gd name="T7" fmla="*/ 27 h 35"/>
              <a:gd name="T8" fmla="*/ 32 w 32"/>
              <a:gd name="T9" fmla="*/ 21 h 35"/>
              <a:gd name="T10" fmla="*/ 32 w 32"/>
              <a:gd name="T11" fmla="*/ 20 h 35"/>
              <a:gd name="T12" fmla="*/ 32 w 32"/>
              <a:gd name="T13" fmla="*/ 19 h 35"/>
              <a:gd name="T14" fmla="*/ 32 w 32"/>
              <a:gd name="T15" fmla="*/ 18 h 35"/>
              <a:gd name="T16" fmla="*/ 32 w 32"/>
              <a:gd name="T17" fmla="*/ 17 h 35"/>
              <a:gd name="T18" fmla="*/ 31 w 32"/>
              <a:gd name="T19" fmla="*/ 11 h 35"/>
              <a:gd name="T20" fmla="*/ 28 w 32"/>
              <a:gd name="T21" fmla="*/ 5 h 35"/>
              <a:gd name="T22" fmla="*/ 23 w 32"/>
              <a:gd name="T23" fmla="*/ 1 h 35"/>
              <a:gd name="T24" fmla="*/ 17 w 32"/>
              <a:gd name="T25" fmla="*/ 0 h 35"/>
              <a:gd name="T26" fmla="*/ 10 w 32"/>
              <a:gd name="T27" fmla="*/ 1 h 35"/>
              <a:gd name="T28" fmla="*/ 5 w 32"/>
              <a:gd name="T29" fmla="*/ 5 h 35"/>
              <a:gd name="T30" fmla="*/ 1 w 32"/>
              <a:gd name="T31" fmla="*/ 11 h 35"/>
              <a:gd name="T32" fmla="*/ 0 w 32"/>
              <a:gd name="T33" fmla="*/ 17 h 35"/>
              <a:gd name="T34" fmla="*/ 0 w 32"/>
              <a:gd name="T35" fmla="*/ 17 h 35"/>
              <a:gd name="T36" fmla="*/ 0 w 32"/>
              <a:gd name="T37" fmla="*/ 17 h 35"/>
              <a:gd name="T38" fmla="*/ 0 w 32"/>
              <a:gd name="T39" fmla="*/ 17 h 35"/>
              <a:gd name="T40" fmla="*/ 0 w 32"/>
              <a:gd name="T41" fmla="*/ 17 h 35"/>
              <a:gd name="T42" fmla="*/ 1 w 32"/>
              <a:gd name="T43" fmla="*/ 24 h 35"/>
              <a:gd name="T44" fmla="*/ 5 w 32"/>
              <a:gd name="T45" fmla="*/ 30 h 35"/>
              <a:gd name="T46" fmla="*/ 10 w 32"/>
              <a:gd name="T47" fmla="*/ 34 h 35"/>
              <a:gd name="T48" fmla="*/ 17 w 32"/>
              <a:gd name="T49" fmla="*/ 35 h 3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32"/>
              <a:gd name="T76" fmla="*/ 0 h 35"/>
              <a:gd name="T77" fmla="*/ 32 w 32"/>
              <a:gd name="T78" fmla="*/ 35 h 3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32" h="35">
                <a:moveTo>
                  <a:pt x="17" y="35"/>
                </a:moveTo>
                <a:lnTo>
                  <a:pt x="22" y="34"/>
                </a:lnTo>
                <a:lnTo>
                  <a:pt x="27" y="31"/>
                </a:lnTo>
                <a:lnTo>
                  <a:pt x="30" y="27"/>
                </a:lnTo>
                <a:lnTo>
                  <a:pt x="32" y="21"/>
                </a:lnTo>
                <a:lnTo>
                  <a:pt x="32" y="20"/>
                </a:lnTo>
                <a:lnTo>
                  <a:pt x="32" y="19"/>
                </a:lnTo>
                <a:lnTo>
                  <a:pt x="32" y="18"/>
                </a:lnTo>
                <a:lnTo>
                  <a:pt x="32" y="17"/>
                </a:lnTo>
                <a:lnTo>
                  <a:pt x="31" y="11"/>
                </a:lnTo>
                <a:lnTo>
                  <a:pt x="28" y="5"/>
                </a:lnTo>
                <a:lnTo>
                  <a:pt x="23" y="1"/>
                </a:lnTo>
                <a:lnTo>
                  <a:pt x="17" y="0"/>
                </a:lnTo>
                <a:lnTo>
                  <a:pt x="10" y="1"/>
                </a:lnTo>
                <a:lnTo>
                  <a:pt x="5" y="5"/>
                </a:lnTo>
                <a:lnTo>
                  <a:pt x="1" y="11"/>
                </a:lnTo>
                <a:lnTo>
                  <a:pt x="0" y="17"/>
                </a:lnTo>
                <a:lnTo>
                  <a:pt x="1" y="24"/>
                </a:lnTo>
                <a:lnTo>
                  <a:pt x="5" y="30"/>
                </a:lnTo>
                <a:lnTo>
                  <a:pt x="10" y="34"/>
                </a:lnTo>
                <a:lnTo>
                  <a:pt x="17" y="3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4" name="Freeform 120"/>
          <xdr:cNvSpPr>
            <a:spLocks/>
          </xdr:cNvSpPr>
        </xdr:nvSpPr>
        <xdr:spPr bwMode="auto">
          <a:xfrm>
            <a:off x="87" y="115"/>
            <a:ext cx="1" cy="1"/>
          </a:xfrm>
          <a:custGeom>
            <a:avLst/>
            <a:gdLst>
              <a:gd name="T0" fmla="*/ 4 w 9"/>
              <a:gd name="T1" fmla="*/ 9 h 9"/>
              <a:gd name="T2" fmla="*/ 3 w 9"/>
              <a:gd name="T3" fmla="*/ 9 h 9"/>
              <a:gd name="T4" fmla="*/ 1 w 9"/>
              <a:gd name="T5" fmla="*/ 8 h 9"/>
              <a:gd name="T6" fmla="*/ 0 w 9"/>
              <a:gd name="T7" fmla="*/ 6 h 9"/>
              <a:gd name="T8" fmla="*/ 0 w 9"/>
              <a:gd name="T9" fmla="*/ 5 h 9"/>
              <a:gd name="T10" fmla="*/ 0 w 9"/>
              <a:gd name="T11" fmla="*/ 3 h 9"/>
              <a:gd name="T12" fmla="*/ 1 w 9"/>
              <a:gd name="T13" fmla="*/ 1 h 9"/>
              <a:gd name="T14" fmla="*/ 3 w 9"/>
              <a:gd name="T15" fmla="*/ 0 h 9"/>
              <a:gd name="T16" fmla="*/ 4 w 9"/>
              <a:gd name="T17" fmla="*/ 0 h 9"/>
              <a:gd name="T18" fmla="*/ 6 w 9"/>
              <a:gd name="T19" fmla="*/ 0 h 9"/>
              <a:gd name="T20" fmla="*/ 8 w 9"/>
              <a:gd name="T21" fmla="*/ 1 h 9"/>
              <a:gd name="T22" fmla="*/ 9 w 9"/>
              <a:gd name="T23" fmla="*/ 3 h 9"/>
              <a:gd name="T24" fmla="*/ 9 w 9"/>
              <a:gd name="T25" fmla="*/ 5 h 9"/>
              <a:gd name="T26" fmla="*/ 9 w 9"/>
              <a:gd name="T27" fmla="*/ 6 h 9"/>
              <a:gd name="T28" fmla="*/ 8 w 9"/>
              <a:gd name="T29" fmla="*/ 8 h 9"/>
              <a:gd name="T30" fmla="*/ 6 w 9"/>
              <a:gd name="T31" fmla="*/ 9 h 9"/>
              <a:gd name="T32" fmla="*/ 4 w 9"/>
              <a:gd name="T33" fmla="*/ 9 h 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
              <a:gd name="T52" fmla="*/ 0 h 9"/>
              <a:gd name="T53" fmla="*/ 9 w 9"/>
              <a:gd name="T54" fmla="*/ 9 h 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 h="9">
                <a:moveTo>
                  <a:pt x="4" y="9"/>
                </a:moveTo>
                <a:lnTo>
                  <a:pt x="3" y="9"/>
                </a:lnTo>
                <a:lnTo>
                  <a:pt x="1" y="8"/>
                </a:lnTo>
                <a:lnTo>
                  <a:pt x="0" y="6"/>
                </a:lnTo>
                <a:lnTo>
                  <a:pt x="0" y="5"/>
                </a:lnTo>
                <a:lnTo>
                  <a:pt x="0" y="3"/>
                </a:lnTo>
                <a:lnTo>
                  <a:pt x="1" y="1"/>
                </a:lnTo>
                <a:lnTo>
                  <a:pt x="3" y="0"/>
                </a:lnTo>
                <a:lnTo>
                  <a:pt x="4" y="0"/>
                </a:lnTo>
                <a:lnTo>
                  <a:pt x="6" y="0"/>
                </a:lnTo>
                <a:lnTo>
                  <a:pt x="8" y="1"/>
                </a:lnTo>
                <a:lnTo>
                  <a:pt x="9" y="3"/>
                </a:lnTo>
                <a:lnTo>
                  <a:pt x="9" y="5"/>
                </a:lnTo>
                <a:lnTo>
                  <a:pt x="9" y="6"/>
                </a:lnTo>
                <a:lnTo>
                  <a:pt x="8" y="8"/>
                </a:lnTo>
                <a:lnTo>
                  <a:pt x="6" y="9"/>
                </a:lnTo>
                <a:lnTo>
                  <a:pt x="4"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5" name="Freeform 121"/>
          <xdr:cNvSpPr>
            <a:spLocks/>
          </xdr:cNvSpPr>
        </xdr:nvSpPr>
        <xdr:spPr bwMode="auto">
          <a:xfrm>
            <a:off x="87" y="115"/>
            <a:ext cx="1" cy="1"/>
          </a:xfrm>
          <a:custGeom>
            <a:avLst/>
            <a:gdLst>
              <a:gd name="T0" fmla="*/ 4 w 9"/>
              <a:gd name="T1" fmla="*/ 0 h 9"/>
              <a:gd name="T2" fmla="*/ 3 w 9"/>
              <a:gd name="T3" fmla="*/ 0 h 9"/>
              <a:gd name="T4" fmla="*/ 1 w 9"/>
              <a:gd name="T5" fmla="*/ 1 h 9"/>
              <a:gd name="T6" fmla="*/ 0 w 9"/>
              <a:gd name="T7" fmla="*/ 3 h 9"/>
              <a:gd name="T8" fmla="*/ 0 w 9"/>
              <a:gd name="T9" fmla="*/ 5 h 9"/>
              <a:gd name="T10" fmla="*/ 0 w 9"/>
              <a:gd name="T11" fmla="*/ 6 h 9"/>
              <a:gd name="T12" fmla="*/ 1 w 9"/>
              <a:gd name="T13" fmla="*/ 8 h 9"/>
              <a:gd name="T14" fmla="*/ 3 w 9"/>
              <a:gd name="T15" fmla="*/ 9 h 9"/>
              <a:gd name="T16" fmla="*/ 4 w 9"/>
              <a:gd name="T17" fmla="*/ 9 h 9"/>
              <a:gd name="T18" fmla="*/ 6 w 9"/>
              <a:gd name="T19" fmla="*/ 9 h 9"/>
              <a:gd name="T20" fmla="*/ 8 w 9"/>
              <a:gd name="T21" fmla="*/ 8 h 9"/>
              <a:gd name="T22" fmla="*/ 9 w 9"/>
              <a:gd name="T23" fmla="*/ 6 h 9"/>
              <a:gd name="T24" fmla="*/ 9 w 9"/>
              <a:gd name="T25" fmla="*/ 5 h 9"/>
              <a:gd name="T26" fmla="*/ 9 w 9"/>
              <a:gd name="T27" fmla="*/ 3 h 9"/>
              <a:gd name="T28" fmla="*/ 8 w 9"/>
              <a:gd name="T29" fmla="*/ 1 h 9"/>
              <a:gd name="T30" fmla="*/ 6 w 9"/>
              <a:gd name="T31" fmla="*/ 0 h 9"/>
              <a:gd name="T32" fmla="*/ 4 w 9"/>
              <a:gd name="T33" fmla="*/ 0 h 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
              <a:gd name="T52" fmla="*/ 0 h 9"/>
              <a:gd name="T53" fmla="*/ 9 w 9"/>
              <a:gd name="T54" fmla="*/ 9 h 9"/>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 h="9">
                <a:moveTo>
                  <a:pt x="4" y="0"/>
                </a:moveTo>
                <a:lnTo>
                  <a:pt x="3" y="0"/>
                </a:lnTo>
                <a:lnTo>
                  <a:pt x="1" y="1"/>
                </a:lnTo>
                <a:lnTo>
                  <a:pt x="0" y="3"/>
                </a:lnTo>
                <a:lnTo>
                  <a:pt x="0" y="5"/>
                </a:lnTo>
                <a:lnTo>
                  <a:pt x="0" y="6"/>
                </a:lnTo>
                <a:lnTo>
                  <a:pt x="1" y="8"/>
                </a:lnTo>
                <a:lnTo>
                  <a:pt x="3" y="9"/>
                </a:lnTo>
                <a:lnTo>
                  <a:pt x="4" y="9"/>
                </a:lnTo>
                <a:lnTo>
                  <a:pt x="6" y="9"/>
                </a:lnTo>
                <a:lnTo>
                  <a:pt x="8" y="8"/>
                </a:lnTo>
                <a:lnTo>
                  <a:pt x="9" y="6"/>
                </a:lnTo>
                <a:lnTo>
                  <a:pt x="9" y="5"/>
                </a:lnTo>
                <a:lnTo>
                  <a:pt x="9" y="3"/>
                </a:lnTo>
                <a:lnTo>
                  <a:pt x="8" y="1"/>
                </a:lnTo>
                <a:lnTo>
                  <a:pt x="6" y="0"/>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6" name="Freeform 122"/>
          <xdr:cNvSpPr>
            <a:spLocks/>
          </xdr:cNvSpPr>
        </xdr:nvSpPr>
        <xdr:spPr bwMode="auto">
          <a:xfrm>
            <a:off x="90" y="130"/>
            <a:ext cx="12" cy="6"/>
          </a:xfrm>
          <a:custGeom>
            <a:avLst/>
            <a:gdLst>
              <a:gd name="T0" fmla="*/ 198 w 200"/>
              <a:gd name="T1" fmla="*/ 25 h 89"/>
              <a:gd name="T2" fmla="*/ 196 w 200"/>
              <a:gd name="T3" fmla="*/ 20 h 89"/>
              <a:gd name="T4" fmla="*/ 189 w 200"/>
              <a:gd name="T5" fmla="*/ 14 h 89"/>
              <a:gd name="T6" fmla="*/ 181 w 200"/>
              <a:gd name="T7" fmla="*/ 10 h 89"/>
              <a:gd name="T8" fmla="*/ 170 w 200"/>
              <a:gd name="T9" fmla="*/ 8 h 89"/>
              <a:gd name="T10" fmla="*/ 166 w 200"/>
              <a:gd name="T11" fmla="*/ 8 h 89"/>
              <a:gd name="T12" fmla="*/ 132 w 200"/>
              <a:gd name="T13" fmla="*/ 3 h 89"/>
              <a:gd name="T14" fmla="*/ 98 w 200"/>
              <a:gd name="T15" fmla="*/ 1 h 89"/>
              <a:gd name="T16" fmla="*/ 65 w 200"/>
              <a:gd name="T17" fmla="*/ 1 h 89"/>
              <a:gd name="T18" fmla="*/ 34 w 200"/>
              <a:gd name="T19" fmla="*/ 3 h 89"/>
              <a:gd name="T20" fmla="*/ 24 w 200"/>
              <a:gd name="T21" fmla="*/ 5 h 89"/>
              <a:gd name="T22" fmla="*/ 11 w 200"/>
              <a:gd name="T23" fmla="*/ 18 h 89"/>
              <a:gd name="T24" fmla="*/ 7 w 200"/>
              <a:gd name="T25" fmla="*/ 25 h 89"/>
              <a:gd name="T26" fmla="*/ 3 w 200"/>
              <a:gd name="T27" fmla="*/ 31 h 89"/>
              <a:gd name="T28" fmla="*/ 0 w 200"/>
              <a:gd name="T29" fmla="*/ 42 h 89"/>
              <a:gd name="T30" fmla="*/ 1 w 200"/>
              <a:gd name="T31" fmla="*/ 55 h 89"/>
              <a:gd name="T32" fmla="*/ 8 w 200"/>
              <a:gd name="T33" fmla="*/ 66 h 89"/>
              <a:gd name="T34" fmla="*/ 17 w 200"/>
              <a:gd name="T35" fmla="*/ 74 h 89"/>
              <a:gd name="T36" fmla="*/ 29 w 200"/>
              <a:gd name="T37" fmla="*/ 80 h 89"/>
              <a:gd name="T38" fmla="*/ 39 w 200"/>
              <a:gd name="T39" fmla="*/ 83 h 89"/>
              <a:gd name="T40" fmla="*/ 45 w 200"/>
              <a:gd name="T41" fmla="*/ 84 h 89"/>
              <a:gd name="T42" fmla="*/ 69 w 200"/>
              <a:gd name="T43" fmla="*/ 84 h 89"/>
              <a:gd name="T44" fmla="*/ 71 w 200"/>
              <a:gd name="T45" fmla="*/ 83 h 89"/>
              <a:gd name="T46" fmla="*/ 81 w 200"/>
              <a:gd name="T47" fmla="*/ 81 h 89"/>
              <a:gd name="T48" fmla="*/ 92 w 200"/>
              <a:gd name="T49" fmla="*/ 82 h 89"/>
              <a:gd name="T50" fmla="*/ 102 w 200"/>
              <a:gd name="T51" fmla="*/ 85 h 89"/>
              <a:gd name="T52" fmla="*/ 113 w 200"/>
              <a:gd name="T53" fmla="*/ 88 h 89"/>
              <a:gd name="T54" fmla="*/ 115 w 200"/>
              <a:gd name="T55" fmla="*/ 88 h 89"/>
              <a:gd name="T56" fmla="*/ 123 w 200"/>
              <a:gd name="T57" fmla="*/ 89 h 89"/>
              <a:gd name="T58" fmla="*/ 135 w 200"/>
              <a:gd name="T59" fmla="*/ 89 h 89"/>
              <a:gd name="T60" fmla="*/ 144 w 200"/>
              <a:gd name="T61" fmla="*/ 88 h 89"/>
              <a:gd name="T62" fmla="*/ 154 w 200"/>
              <a:gd name="T63" fmla="*/ 87 h 89"/>
              <a:gd name="T64" fmla="*/ 164 w 200"/>
              <a:gd name="T65" fmla="*/ 85 h 89"/>
              <a:gd name="T66" fmla="*/ 172 w 200"/>
              <a:gd name="T67" fmla="*/ 83 h 89"/>
              <a:gd name="T68" fmla="*/ 192 w 200"/>
              <a:gd name="T69" fmla="*/ 66 h 89"/>
              <a:gd name="T70" fmla="*/ 200 w 200"/>
              <a:gd name="T71" fmla="*/ 38 h 89"/>
              <a:gd name="T72" fmla="*/ 199 w 200"/>
              <a:gd name="T73" fmla="*/ 31 h 89"/>
              <a:gd name="T74" fmla="*/ 198 w 200"/>
              <a:gd name="T75" fmla="*/ 26 h 89"/>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200"/>
              <a:gd name="T115" fmla="*/ 0 h 89"/>
              <a:gd name="T116" fmla="*/ 200 w 200"/>
              <a:gd name="T117" fmla="*/ 89 h 89"/>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200" h="89">
                <a:moveTo>
                  <a:pt x="198" y="26"/>
                </a:moveTo>
                <a:lnTo>
                  <a:pt x="198" y="25"/>
                </a:lnTo>
                <a:lnTo>
                  <a:pt x="198" y="24"/>
                </a:lnTo>
                <a:lnTo>
                  <a:pt x="196" y="20"/>
                </a:lnTo>
                <a:lnTo>
                  <a:pt x="192" y="17"/>
                </a:lnTo>
                <a:lnTo>
                  <a:pt x="189" y="14"/>
                </a:lnTo>
                <a:lnTo>
                  <a:pt x="185" y="12"/>
                </a:lnTo>
                <a:lnTo>
                  <a:pt x="181" y="10"/>
                </a:lnTo>
                <a:lnTo>
                  <a:pt x="176" y="9"/>
                </a:lnTo>
                <a:lnTo>
                  <a:pt x="170" y="8"/>
                </a:lnTo>
                <a:lnTo>
                  <a:pt x="165" y="8"/>
                </a:lnTo>
                <a:lnTo>
                  <a:pt x="166" y="8"/>
                </a:lnTo>
                <a:lnTo>
                  <a:pt x="148" y="5"/>
                </a:lnTo>
                <a:lnTo>
                  <a:pt x="132" y="3"/>
                </a:lnTo>
                <a:lnTo>
                  <a:pt x="114" y="2"/>
                </a:lnTo>
                <a:lnTo>
                  <a:pt x="98" y="1"/>
                </a:lnTo>
                <a:lnTo>
                  <a:pt x="81" y="0"/>
                </a:lnTo>
                <a:lnTo>
                  <a:pt x="65" y="1"/>
                </a:lnTo>
                <a:lnTo>
                  <a:pt x="50" y="1"/>
                </a:lnTo>
                <a:lnTo>
                  <a:pt x="34" y="3"/>
                </a:lnTo>
                <a:lnTo>
                  <a:pt x="35" y="3"/>
                </a:lnTo>
                <a:lnTo>
                  <a:pt x="24" y="5"/>
                </a:lnTo>
                <a:lnTo>
                  <a:pt x="17" y="11"/>
                </a:lnTo>
                <a:lnTo>
                  <a:pt x="11" y="18"/>
                </a:lnTo>
                <a:lnTo>
                  <a:pt x="8" y="23"/>
                </a:lnTo>
                <a:lnTo>
                  <a:pt x="7" y="25"/>
                </a:lnTo>
                <a:lnTo>
                  <a:pt x="6" y="28"/>
                </a:lnTo>
                <a:lnTo>
                  <a:pt x="3" y="31"/>
                </a:lnTo>
                <a:lnTo>
                  <a:pt x="2" y="35"/>
                </a:lnTo>
                <a:lnTo>
                  <a:pt x="0" y="42"/>
                </a:lnTo>
                <a:lnTo>
                  <a:pt x="0" y="48"/>
                </a:lnTo>
                <a:lnTo>
                  <a:pt x="1" y="55"/>
                </a:lnTo>
                <a:lnTo>
                  <a:pt x="5" y="61"/>
                </a:lnTo>
                <a:lnTo>
                  <a:pt x="8" y="66"/>
                </a:lnTo>
                <a:lnTo>
                  <a:pt x="13" y="70"/>
                </a:lnTo>
                <a:lnTo>
                  <a:pt x="17" y="74"/>
                </a:lnTo>
                <a:lnTo>
                  <a:pt x="23" y="77"/>
                </a:lnTo>
                <a:lnTo>
                  <a:pt x="29" y="80"/>
                </a:lnTo>
                <a:lnTo>
                  <a:pt x="34" y="82"/>
                </a:lnTo>
                <a:lnTo>
                  <a:pt x="39" y="83"/>
                </a:lnTo>
                <a:lnTo>
                  <a:pt x="44" y="84"/>
                </a:lnTo>
                <a:lnTo>
                  <a:pt x="45" y="84"/>
                </a:lnTo>
                <a:lnTo>
                  <a:pt x="69" y="84"/>
                </a:lnTo>
                <a:lnTo>
                  <a:pt x="70" y="84"/>
                </a:lnTo>
                <a:lnTo>
                  <a:pt x="71" y="83"/>
                </a:lnTo>
                <a:lnTo>
                  <a:pt x="76" y="82"/>
                </a:lnTo>
                <a:lnTo>
                  <a:pt x="81" y="81"/>
                </a:lnTo>
                <a:lnTo>
                  <a:pt x="86" y="82"/>
                </a:lnTo>
                <a:lnTo>
                  <a:pt x="92" y="82"/>
                </a:lnTo>
                <a:lnTo>
                  <a:pt x="97" y="83"/>
                </a:lnTo>
                <a:lnTo>
                  <a:pt x="102" y="85"/>
                </a:lnTo>
                <a:lnTo>
                  <a:pt x="107" y="86"/>
                </a:lnTo>
                <a:lnTo>
                  <a:pt x="113" y="88"/>
                </a:lnTo>
                <a:lnTo>
                  <a:pt x="114" y="88"/>
                </a:lnTo>
                <a:lnTo>
                  <a:pt x="115" y="88"/>
                </a:lnTo>
                <a:lnTo>
                  <a:pt x="119" y="89"/>
                </a:lnTo>
                <a:lnTo>
                  <a:pt x="123" y="89"/>
                </a:lnTo>
                <a:lnTo>
                  <a:pt x="128" y="89"/>
                </a:lnTo>
                <a:lnTo>
                  <a:pt x="135" y="89"/>
                </a:lnTo>
                <a:lnTo>
                  <a:pt x="140" y="89"/>
                </a:lnTo>
                <a:lnTo>
                  <a:pt x="144" y="88"/>
                </a:lnTo>
                <a:lnTo>
                  <a:pt x="149" y="88"/>
                </a:lnTo>
                <a:lnTo>
                  <a:pt x="154" y="87"/>
                </a:lnTo>
                <a:lnTo>
                  <a:pt x="159" y="86"/>
                </a:lnTo>
                <a:lnTo>
                  <a:pt x="164" y="85"/>
                </a:lnTo>
                <a:lnTo>
                  <a:pt x="168" y="84"/>
                </a:lnTo>
                <a:lnTo>
                  <a:pt x="172" y="83"/>
                </a:lnTo>
                <a:lnTo>
                  <a:pt x="184" y="76"/>
                </a:lnTo>
                <a:lnTo>
                  <a:pt x="192" y="66"/>
                </a:lnTo>
                <a:lnTo>
                  <a:pt x="198" y="53"/>
                </a:lnTo>
                <a:lnTo>
                  <a:pt x="200" y="38"/>
                </a:lnTo>
                <a:lnTo>
                  <a:pt x="200" y="34"/>
                </a:lnTo>
                <a:lnTo>
                  <a:pt x="199" y="31"/>
                </a:lnTo>
                <a:lnTo>
                  <a:pt x="199" y="28"/>
                </a:lnTo>
                <a:lnTo>
                  <a:pt x="198" y="26"/>
                </a:lnTo>
                <a:close/>
              </a:path>
            </a:pathLst>
          </a:custGeom>
          <a:solidFill>
            <a:srgbClr val="BC993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7" name="Freeform 123"/>
          <xdr:cNvSpPr>
            <a:spLocks/>
          </xdr:cNvSpPr>
        </xdr:nvSpPr>
        <xdr:spPr bwMode="auto">
          <a:xfrm>
            <a:off x="66" y="101"/>
            <a:ext cx="19" cy="67"/>
          </a:xfrm>
          <a:custGeom>
            <a:avLst/>
            <a:gdLst>
              <a:gd name="T0" fmla="*/ 243 w 299"/>
              <a:gd name="T1" fmla="*/ 600 h 1004"/>
              <a:gd name="T2" fmla="*/ 219 w 299"/>
              <a:gd name="T3" fmla="*/ 481 h 1004"/>
              <a:gd name="T4" fmla="*/ 209 w 299"/>
              <a:gd name="T5" fmla="*/ 397 h 1004"/>
              <a:gd name="T6" fmla="*/ 222 w 299"/>
              <a:gd name="T7" fmla="*/ 308 h 1004"/>
              <a:gd name="T8" fmla="*/ 236 w 299"/>
              <a:gd name="T9" fmla="*/ 342 h 1004"/>
              <a:gd name="T10" fmla="*/ 230 w 299"/>
              <a:gd name="T11" fmla="*/ 428 h 1004"/>
              <a:gd name="T12" fmla="*/ 252 w 299"/>
              <a:gd name="T13" fmla="*/ 479 h 1004"/>
              <a:gd name="T14" fmla="*/ 272 w 299"/>
              <a:gd name="T15" fmla="*/ 474 h 1004"/>
              <a:gd name="T16" fmla="*/ 287 w 299"/>
              <a:gd name="T17" fmla="*/ 464 h 1004"/>
              <a:gd name="T18" fmla="*/ 294 w 299"/>
              <a:gd name="T19" fmla="*/ 413 h 1004"/>
              <a:gd name="T20" fmla="*/ 296 w 299"/>
              <a:gd name="T21" fmla="*/ 287 h 1004"/>
              <a:gd name="T22" fmla="*/ 285 w 299"/>
              <a:gd name="T23" fmla="*/ 263 h 1004"/>
              <a:gd name="T24" fmla="*/ 289 w 299"/>
              <a:gd name="T25" fmla="*/ 265 h 1004"/>
              <a:gd name="T26" fmla="*/ 290 w 299"/>
              <a:gd name="T27" fmla="*/ 252 h 1004"/>
              <a:gd name="T28" fmla="*/ 272 w 299"/>
              <a:gd name="T29" fmla="*/ 203 h 1004"/>
              <a:gd name="T30" fmla="*/ 272 w 299"/>
              <a:gd name="T31" fmla="*/ 203 h 1004"/>
              <a:gd name="T32" fmla="*/ 265 w 299"/>
              <a:gd name="T33" fmla="*/ 204 h 1004"/>
              <a:gd name="T34" fmla="*/ 247 w 299"/>
              <a:gd name="T35" fmla="*/ 162 h 1004"/>
              <a:gd name="T36" fmla="*/ 243 w 299"/>
              <a:gd name="T37" fmla="*/ 28 h 1004"/>
              <a:gd name="T38" fmla="*/ 222 w 299"/>
              <a:gd name="T39" fmla="*/ 6 h 1004"/>
              <a:gd name="T40" fmla="*/ 226 w 299"/>
              <a:gd name="T41" fmla="*/ 99 h 1004"/>
              <a:gd name="T42" fmla="*/ 223 w 299"/>
              <a:gd name="T43" fmla="*/ 220 h 1004"/>
              <a:gd name="T44" fmla="*/ 203 w 299"/>
              <a:gd name="T45" fmla="*/ 269 h 1004"/>
              <a:gd name="T46" fmla="*/ 180 w 299"/>
              <a:gd name="T47" fmla="*/ 318 h 1004"/>
              <a:gd name="T48" fmla="*/ 169 w 299"/>
              <a:gd name="T49" fmla="*/ 373 h 1004"/>
              <a:gd name="T50" fmla="*/ 175 w 299"/>
              <a:gd name="T51" fmla="*/ 430 h 1004"/>
              <a:gd name="T52" fmla="*/ 202 w 299"/>
              <a:gd name="T53" fmla="*/ 480 h 1004"/>
              <a:gd name="T54" fmla="*/ 226 w 299"/>
              <a:gd name="T55" fmla="*/ 538 h 1004"/>
              <a:gd name="T56" fmla="*/ 225 w 299"/>
              <a:gd name="T57" fmla="*/ 606 h 1004"/>
              <a:gd name="T58" fmla="*/ 212 w 299"/>
              <a:gd name="T59" fmla="*/ 670 h 1004"/>
              <a:gd name="T60" fmla="*/ 173 w 299"/>
              <a:gd name="T61" fmla="*/ 712 h 1004"/>
              <a:gd name="T62" fmla="*/ 118 w 299"/>
              <a:gd name="T63" fmla="*/ 744 h 1004"/>
              <a:gd name="T64" fmla="*/ 75 w 299"/>
              <a:gd name="T65" fmla="*/ 787 h 1004"/>
              <a:gd name="T66" fmla="*/ 53 w 299"/>
              <a:gd name="T67" fmla="*/ 843 h 1004"/>
              <a:gd name="T68" fmla="*/ 43 w 299"/>
              <a:gd name="T69" fmla="*/ 906 h 1004"/>
              <a:gd name="T70" fmla="*/ 34 w 299"/>
              <a:gd name="T71" fmla="*/ 928 h 1004"/>
              <a:gd name="T72" fmla="*/ 14 w 299"/>
              <a:gd name="T73" fmla="*/ 946 h 1004"/>
              <a:gd name="T74" fmla="*/ 17 w 299"/>
              <a:gd name="T75" fmla="*/ 966 h 1004"/>
              <a:gd name="T76" fmla="*/ 72 w 299"/>
              <a:gd name="T77" fmla="*/ 986 h 1004"/>
              <a:gd name="T78" fmla="*/ 125 w 299"/>
              <a:gd name="T79" fmla="*/ 1000 h 1004"/>
              <a:gd name="T80" fmla="*/ 154 w 299"/>
              <a:gd name="T81" fmla="*/ 904 h 1004"/>
              <a:gd name="T82" fmla="*/ 164 w 299"/>
              <a:gd name="T83" fmla="*/ 785 h 1004"/>
              <a:gd name="T84" fmla="*/ 195 w 299"/>
              <a:gd name="T85" fmla="*/ 745 h 1004"/>
              <a:gd name="T86" fmla="*/ 230 w 299"/>
              <a:gd name="T87" fmla="*/ 707 h 1004"/>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299"/>
              <a:gd name="T133" fmla="*/ 0 h 1004"/>
              <a:gd name="T134" fmla="*/ 299 w 299"/>
              <a:gd name="T135" fmla="*/ 1004 h 1004"/>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299" h="1004">
                <a:moveTo>
                  <a:pt x="238" y="693"/>
                </a:moveTo>
                <a:lnTo>
                  <a:pt x="246" y="647"/>
                </a:lnTo>
                <a:lnTo>
                  <a:pt x="243" y="600"/>
                </a:lnTo>
                <a:lnTo>
                  <a:pt x="237" y="553"/>
                </a:lnTo>
                <a:lnTo>
                  <a:pt x="233" y="507"/>
                </a:lnTo>
                <a:lnTo>
                  <a:pt x="219" y="481"/>
                </a:lnTo>
                <a:lnTo>
                  <a:pt x="210" y="454"/>
                </a:lnTo>
                <a:lnTo>
                  <a:pt x="208" y="426"/>
                </a:lnTo>
                <a:lnTo>
                  <a:pt x="209" y="397"/>
                </a:lnTo>
                <a:lnTo>
                  <a:pt x="214" y="366"/>
                </a:lnTo>
                <a:lnTo>
                  <a:pt x="219" y="337"/>
                </a:lnTo>
                <a:lnTo>
                  <a:pt x="222" y="308"/>
                </a:lnTo>
                <a:lnTo>
                  <a:pt x="223" y="279"/>
                </a:lnTo>
                <a:lnTo>
                  <a:pt x="233" y="309"/>
                </a:lnTo>
                <a:lnTo>
                  <a:pt x="236" y="342"/>
                </a:lnTo>
                <a:lnTo>
                  <a:pt x="232" y="376"/>
                </a:lnTo>
                <a:lnTo>
                  <a:pt x="229" y="409"/>
                </a:lnTo>
                <a:lnTo>
                  <a:pt x="230" y="428"/>
                </a:lnTo>
                <a:lnTo>
                  <a:pt x="236" y="446"/>
                </a:lnTo>
                <a:lnTo>
                  <a:pt x="243" y="463"/>
                </a:lnTo>
                <a:lnTo>
                  <a:pt x="252" y="479"/>
                </a:lnTo>
                <a:lnTo>
                  <a:pt x="260" y="478"/>
                </a:lnTo>
                <a:lnTo>
                  <a:pt x="266" y="477"/>
                </a:lnTo>
                <a:lnTo>
                  <a:pt x="272" y="474"/>
                </a:lnTo>
                <a:lnTo>
                  <a:pt x="279" y="471"/>
                </a:lnTo>
                <a:lnTo>
                  <a:pt x="283" y="468"/>
                </a:lnTo>
                <a:lnTo>
                  <a:pt x="287" y="464"/>
                </a:lnTo>
                <a:lnTo>
                  <a:pt x="289" y="460"/>
                </a:lnTo>
                <a:lnTo>
                  <a:pt x="290" y="455"/>
                </a:lnTo>
                <a:lnTo>
                  <a:pt x="294" y="413"/>
                </a:lnTo>
                <a:lnTo>
                  <a:pt x="299" y="371"/>
                </a:lnTo>
                <a:lnTo>
                  <a:pt x="299" y="329"/>
                </a:lnTo>
                <a:lnTo>
                  <a:pt x="296" y="287"/>
                </a:lnTo>
                <a:lnTo>
                  <a:pt x="290" y="278"/>
                </a:lnTo>
                <a:lnTo>
                  <a:pt x="287" y="269"/>
                </a:lnTo>
                <a:lnTo>
                  <a:pt x="285" y="263"/>
                </a:lnTo>
                <a:lnTo>
                  <a:pt x="285" y="261"/>
                </a:lnTo>
                <a:lnTo>
                  <a:pt x="287" y="263"/>
                </a:lnTo>
                <a:lnTo>
                  <a:pt x="289" y="265"/>
                </a:lnTo>
                <a:lnTo>
                  <a:pt x="291" y="266"/>
                </a:lnTo>
                <a:lnTo>
                  <a:pt x="293" y="268"/>
                </a:lnTo>
                <a:lnTo>
                  <a:pt x="290" y="252"/>
                </a:lnTo>
                <a:lnTo>
                  <a:pt x="285" y="235"/>
                </a:lnTo>
                <a:lnTo>
                  <a:pt x="280" y="219"/>
                </a:lnTo>
                <a:lnTo>
                  <a:pt x="272" y="203"/>
                </a:lnTo>
                <a:lnTo>
                  <a:pt x="269" y="203"/>
                </a:lnTo>
                <a:lnTo>
                  <a:pt x="265" y="204"/>
                </a:lnTo>
                <a:lnTo>
                  <a:pt x="261" y="206"/>
                </a:lnTo>
                <a:lnTo>
                  <a:pt x="259" y="206"/>
                </a:lnTo>
                <a:lnTo>
                  <a:pt x="247" y="162"/>
                </a:lnTo>
                <a:lnTo>
                  <a:pt x="247" y="117"/>
                </a:lnTo>
                <a:lnTo>
                  <a:pt x="248" y="72"/>
                </a:lnTo>
                <a:lnTo>
                  <a:pt x="243" y="28"/>
                </a:lnTo>
                <a:lnTo>
                  <a:pt x="238" y="19"/>
                </a:lnTo>
                <a:lnTo>
                  <a:pt x="230" y="12"/>
                </a:lnTo>
                <a:lnTo>
                  <a:pt x="222" y="6"/>
                </a:lnTo>
                <a:lnTo>
                  <a:pt x="215" y="0"/>
                </a:lnTo>
                <a:lnTo>
                  <a:pt x="222" y="49"/>
                </a:lnTo>
                <a:lnTo>
                  <a:pt x="226" y="99"/>
                </a:lnTo>
                <a:lnTo>
                  <a:pt x="227" y="151"/>
                </a:lnTo>
                <a:lnTo>
                  <a:pt x="226" y="201"/>
                </a:lnTo>
                <a:lnTo>
                  <a:pt x="223" y="220"/>
                </a:lnTo>
                <a:lnTo>
                  <a:pt x="218" y="237"/>
                </a:lnTo>
                <a:lnTo>
                  <a:pt x="211" y="254"/>
                </a:lnTo>
                <a:lnTo>
                  <a:pt x="203" y="269"/>
                </a:lnTo>
                <a:lnTo>
                  <a:pt x="195" y="285"/>
                </a:lnTo>
                <a:lnTo>
                  <a:pt x="186" y="301"/>
                </a:lnTo>
                <a:lnTo>
                  <a:pt x="180" y="318"/>
                </a:lnTo>
                <a:lnTo>
                  <a:pt x="175" y="335"/>
                </a:lnTo>
                <a:lnTo>
                  <a:pt x="172" y="353"/>
                </a:lnTo>
                <a:lnTo>
                  <a:pt x="169" y="373"/>
                </a:lnTo>
                <a:lnTo>
                  <a:pt x="169" y="392"/>
                </a:lnTo>
                <a:lnTo>
                  <a:pt x="172" y="411"/>
                </a:lnTo>
                <a:lnTo>
                  <a:pt x="175" y="430"/>
                </a:lnTo>
                <a:lnTo>
                  <a:pt x="181" y="447"/>
                </a:lnTo>
                <a:lnTo>
                  <a:pt x="190" y="464"/>
                </a:lnTo>
                <a:lnTo>
                  <a:pt x="202" y="480"/>
                </a:lnTo>
                <a:lnTo>
                  <a:pt x="215" y="497"/>
                </a:lnTo>
                <a:lnTo>
                  <a:pt x="222" y="517"/>
                </a:lnTo>
                <a:lnTo>
                  <a:pt x="226" y="538"/>
                </a:lnTo>
                <a:lnTo>
                  <a:pt x="228" y="560"/>
                </a:lnTo>
                <a:lnTo>
                  <a:pt x="227" y="583"/>
                </a:lnTo>
                <a:lnTo>
                  <a:pt x="225" y="606"/>
                </a:lnTo>
                <a:lnTo>
                  <a:pt x="222" y="629"/>
                </a:lnTo>
                <a:lnTo>
                  <a:pt x="219" y="650"/>
                </a:lnTo>
                <a:lnTo>
                  <a:pt x="212" y="670"/>
                </a:lnTo>
                <a:lnTo>
                  <a:pt x="203" y="686"/>
                </a:lnTo>
                <a:lnTo>
                  <a:pt x="188" y="700"/>
                </a:lnTo>
                <a:lnTo>
                  <a:pt x="173" y="712"/>
                </a:lnTo>
                <a:lnTo>
                  <a:pt x="155" y="723"/>
                </a:lnTo>
                <a:lnTo>
                  <a:pt x="136" y="733"/>
                </a:lnTo>
                <a:lnTo>
                  <a:pt x="118" y="744"/>
                </a:lnTo>
                <a:lnTo>
                  <a:pt x="102" y="755"/>
                </a:lnTo>
                <a:lnTo>
                  <a:pt x="87" y="770"/>
                </a:lnTo>
                <a:lnTo>
                  <a:pt x="75" y="787"/>
                </a:lnTo>
                <a:lnTo>
                  <a:pt x="66" y="804"/>
                </a:lnTo>
                <a:lnTo>
                  <a:pt x="58" y="823"/>
                </a:lnTo>
                <a:lnTo>
                  <a:pt x="53" y="843"/>
                </a:lnTo>
                <a:lnTo>
                  <a:pt x="50" y="863"/>
                </a:lnTo>
                <a:lnTo>
                  <a:pt x="47" y="885"/>
                </a:lnTo>
                <a:lnTo>
                  <a:pt x="43" y="906"/>
                </a:lnTo>
                <a:lnTo>
                  <a:pt x="41" y="914"/>
                </a:lnTo>
                <a:lnTo>
                  <a:pt x="38" y="921"/>
                </a:lnTo>
                <a:lnTo>
                  <a:pt x="34" y="928"/>
                </a:lnTo>
                <a:lnTo>
                  <a:pt x="28" y="934"/>
                </a:lnTo>
                <a:lnTo>
                  <a:pt x="21" y="940"/>
                </a:lnTo>
                <a:lnTo>
                  <a:pt x="14" y="946"/>
                </a:lnTo>
                <a:lnTo>
                  <a:pt x="8" y="952"/>
                </a:lnTo>
                <a:lnTo>
                  <a:pt x="0" y="958"/>
                </a:lnTo>
                <a:lnTo>
                  <a:pt x="17" y="966"/>
                </a:lnTo>
                <a:lnTo>
                  <a:pt x="35" y="974"/>
                </a:lnTo>
                <a:lnTo>
                  <a:pt x="53" y="980"/>
                </a:lnTo>
                <a:lnTo>
                  <a:pt x="72" y="986"/>
                </a:lnTo>
                <a:lnTo>
                  <a:pt x="90" y="992"/>
                </a:lnTo>
                <a:lnTo>
                  <a:pt x="107" y="996"/>
                </a:lnTo>
                <a:lnTo>
                  <a:pt x="125" y="1000"/>
                </a:lnTo>
                <a:lnTo>
                  <a:pt x="143" y="1004"/>
                </a:lnTo>
                <a:lnTo>
                  <a:pt x="151" y="954"/>
                </a:lnTo>
                <a:lnTo>
                  <a:pt x="154" y="904"/>
                </a:lnTo>
                <a:lnTo>
                  <a:pt x="156" y="853"/>
                </a:lnTo>
                <a:lnTo>
                  <a:pt x="160" y="801"/>
                </a:lnTo>
                <a:lnTo>
                  <a:pt x="164" y="785"/>
                </a:lnTo>
                <a:lnTo>
                  <a:pt x="173" y="771"/>
                </a:lnTo>
                <a:lnTo>
                  <a:pt x="183" y="758"/>
                </a:lnTo>
                <a:lnTo>
                  <a:pt x="195" y="745"/>
                </a:lnTo>
                <a:lnTo>
                  <a:pt x="207" y="733"/>
                </a:lnTo>
                <a:lnTo>
                  <a:pt x="220" y="720"/>
                </a:lnTo>
                <a:lnTo>
                  <a:pt x="230" y="707"/>
                </a:lnTo>
                <a:lnTo>
                  <a:pt x="238" y="693"/>
                </a:lnTo>
                <a:close/>
              </a:path>
            </a:pathLst>
          </a:custGeom>
          <a:solidFill>
            <a:srgbClr val="E2D3AA"/>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8" name="Freeform 124"/>
          <xdr:cNvSpPr>
            <a:spLocks/>
          </xdr:cNvSpPr>
        </xdr:nvSpPr>
        <xdr:spPr bwMode="auto">
          <a:xfrm>
            <a:off x="84" y="118"/>
            <a:ext cx="6" cy="4"/>
          </a:xfrm>
          <a:custGeom>
            <a:avLst/>
            <a:gdLst>
              <a:gd name="T0" fmla="*/ 35 w 93"/>
              <a:gd name="T1" fmla="*/ 54 h 58"/>
              <a:gd name="T2" fmla="*/ 37 w 93"/>
              <a:gd name="T3" fmla="*/ 55 h 58"/>
              <a:gd name="T4" fmla="*/ 41 w 93"/>
              <a:gd name="T5" fmla="*/ 57 h 58"/>
              <a:gd name="T6" fmla="*/ 47 w 93"/>
              <a:gd name="T7" fmla="*/ 58 h 58"/>
              <a:gd name="T8" fmla="*/ 56 w 93"/>
              <a:gd name="T9" fmla="*/ 57 h 58"/>
              <a:gd name="T10" fmla="*/ 65 w 93"/>
              <a:gd name="T11" fmla="*/ 53 h 58"/>
              <a:gd name="T12" fmla="*/ 74 w 93"/>
              <a:gd name="T13" fmla="*/ 43 h 58"/>
              <a:gd name="T14" fmla="*/ 85 w 93"/>
              <a:gd name="T15" fmla="*/ 26 h 58"/>
              <a:gd name="T16" fmla="*/ 93 w 93"/>
              <a:gd name="T17" fmla="*/ 0 h 58"/>
              <a:gd name="T18" fmla="*/ 91 w 93"/>
              <a:gd name="T19" fmla="*/ 2 h 58"/>
              <a:gd name="T20" fmla="*/ 87 w 93"/>
              <a:gd name="T21" fmla="*/ 8 h 58"/>
              <a:gd name="T22" fmla="*/ 79 w 93"/>
              <a:gd name="T23" fmla="*/ 16 h 58"/>
              <a:gd name="T24" fmla="*/ 68 w 93"/>
              <a:gd name="T25" fmla="*/ 24 h 58"/>
              <a:gd name="T26" fmla="*/ 56 w 93"/>
              <a:gd name="T27" fmla="*/ 30 h 58"/>
              <a:gd name="T28" fmla="*/ 41 w 93"/>
              <a:gd name="T29" fmla="*/ 33 h 58"/>
              <a:gd name="T30" fmla="*/ 25 w 93"/>
              <a:gd name="T31" fmla="*/ 31 h 58"/>
              <a:gd name="T32" fmla="*/ 8 w 93"/>
              <a:gd name="T33" fmla="*/ 22 h 58"/>
              <a:gd name="T34" fmla="*/ 6 w 93"/>
              <a:gd name="T35" fmla="*/ 20 h 58"/>
              <a:gd name="T36" fmla="*/ 4 w 93"/>
              <a:gd name="T37" fmla="*/ 19 h 58"/>
              <a:gd name="T38" fmla="*/ 2 w 93"/>
              <a:gd name="T39" fmla="*/ 17 h 58"/>
              <a:gd name="T40" fmla="*/ 0 w 93"/>
              <a:gd name="T41" fmla="*/ 15 h 58"/>
              <a:gd name="T42" fmla="*/ 0 w 93"/>
              <a:gd name="T43" fmla="*/ 17 h 58"/>
              <a:gd name="T44" fmla="*/ 2 w 93"/>
              <a:gd name="T45" fmla="*/ 23 h 58"/>
              <a:gd name="T46" fmla="*/ 5 w 93"/>
              <a:gd name="T47" fmla="*/ 32 h 58"/>
              <a:gd name="T48" fmla="*/ 11 w 93"/>
              <a:gd name="T49" fmla="*/ 41 h 58"/>
              <a:gd name="T50" fmla="*/ 16 w 93"/>
              <a:gd name="T51" fmla="*/ 45 h 58"/>
              <a:gd name="T52" fmla="*/ 21 w 93"/>
              <a:gd name="T53" fmla="*/ 49 h 58"/>
              <a:gd name="T54" fmla="*/ 27 w 93"/>
              <a:gd name="T55" fmla="*/ 52 h 58"/>
              <a:gd name="T56" fmla="*/ 35 w 93"/>
              <a:gd name="T57" fmla="*/ 54 h 5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93"/>
              <a:gd name="T88" fmla="*/ 0 h 58"/>
              <a:gd name="T89" fmla="*/ 93 w 93"/>
              <a:gd name="T90" fmla="*/ 58 h 58"/>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93" h="58">
                <a:moveTo>
                  <a:pt x="35" y="54"/>
                </a:moveTo>
                <a:lnTo>
                  <a:pt x="37" y="55"/>
                </a:lnTo>
                <a:lnTo>
                  <a:pt x="41" y="57"/>
                </a:lnTo>
                <a:lnTo>
                  <a:pt x="47" y="58"/>
                </a:lnTo>
                <a:lnTo>
                  <a:pt x="56" y="57"/>
                </a:lnTo>
                <a:lnTo>
                  <a:pt x="65" y="53"/>
                </a:lnTo>
                <a:lnTo>
                  <a:pt x="74" y="43"/>
                </a:lnTo>
                <a:lnTo>
                  <a:pt x="85" y="26"/>
                </a:lnTo>
                <a:lnTo>
                  <a:pt x="93" y="0"/>
                </a:lnTo>
                <a:lnTo>
                  <a:pt x="91" y="2"/>
                </a:lnTo>
                <a:lnTo>
                  <a:pt x="87" y="8"/>
                </a:lnTo>
                <a:lnTo>
                  <a:pt x="79" y="16"/>
                </a:lnTo>
                <a:lnTo>
                  <a:pt x="68" y="24"/>
                </a:lnTo>
                <a:lnTo>
                  <a:pt x="56" y="30"/>
                </a:lnTo>
                <a:lnTo>
                  <a:pt x="41" y="33"/>
                </a:lnTo>
                <a:lnTo>
                  <a:pt x="25" y="31"/>
                </a:lnTo>
                <a:lnTo>
                  <a:pt x="8" y="22"/>
                </a:lnTo>
                <a:lnTo>
                  <a:pt x="6" y="20"/>
                </a:lnTo>
                <a:lnTo>
                  <a:pt x="4" y="19"/>
                </a:lnTo>
                <a:lnTo>
                  <a:pt x="2" y="17"/>
                </a:lnTo>
                <a:lnTo>
                  <a:pt x="0" y="15"/>
                </a:lnTo>
                <a:lnTo>
                  <a:pt x="0" y="17"/>
                </a:lnTo>
                <a:lnTo>
                  <a:pt x="2" y="23"/>
                </a:lnTo>
                <a:lnTo>
                  <a:pt x="5" y="32"/>
                </a:lnTo>
                <a:lnTo>
                  <a:pt x="11" y="41"/>
                </a:lnTo>
                <a:lnTo>
                  <a:pt x="16" y="45"/>
                </a:lnTo>
                <a:lnTo>
                  <a:pt x="21" y="49"/>
                </a:lnTo>
                <a:lnTo>
                  <a:pt x="27" y="52"/>
                </a:lnTo>
                <a:lnTo>
                  <a:pt x="35" y="5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699" name="Freeform 125"/>
          <xdr:cNvSpPr>
            <a:spLocks/>
          </xdr:cNvSpPr>
        </xdr:nvSpPr>
        <xdr:spPr bwMode="auto">
          <a:xfrm>
            <a:off x="57" y="120"/>
            <a:ext cx="2" cy="2"/>
          </a:xfrm>
          <a:custGeom>
            <a:avLst/>
            <a:gdLst>
              <a:gd name="T0" fmla="*/ 0 w 30"/>
              <a:gd name="T1" fmla="*/ 14 h 29"/>
              <a:gd name="T2" fmla="*/ 1 w 30"/>
              <a:gd name="T3" fmla="*/ 20 h 29"/>
              <a:gd name="T4" fmla="*/ 4 w 30"/>
              <a:gd name="T5" fmla="*/ 25 h 29"/>
              <a:gd name="T6" fmla="*/ 8 w 30"/>
              <a:gd name="T7" fmla="*/ 28 h 29"/>
              <a:gd name="T8" fmla="*/ 14 w 30"/>
              <a:gd name="T9" fmla="*/ 29 h 29"/>
              <a:gd name="T10" fmla="*/ 21 w 30"/>
              <a:gd name="T11" fmla="*/ 28 h 29"/>
              <a:gd name="T12" fmla="*/ 26 w 30"/>
              <a:gd name="T13" fmla="*/ 25 h 29"/>
              <a:gd name="T14" fmla="*/ 29 w 30"/>
              <a:gd name="T15" fmla="*/ 20 h 29"/>
              <a:gd name="T16" fmla="*/ 30 w 30"/>
              <a:gd name="T17" fmla="*/ 14 h 29"/>
              <a:gd name="T18" fmla="*/ 29 w 30"/>
              <a:gd name="T19" fmla="*/ 8 h 29"/>
              <a:gd name="T20" fmla="*/ 26 w 30"/>
              <a:gd name="T21" fmla="*/ 4 h 29"/>
              <a:gd name="T22" fmla="*/ 21 w 30"/>
              <a:gd name="T23" fmla="*/ 1 h 29"/>
              <a:gd name="T24" fmla="*/ 14 w 30"/>
              <a:gd name="T25" fmla="*/ 0 h 29"/>
              <a:gd name="T26" fmla="*/ 8 w 30"/>
              <a:gd name="T27" fmla="*/ 1 h 29"/>
              <a:gd name="T28" fmla="*/ 4 w 30"/>
              <a:gd name="T29" fmla="*/ 4 h 29"/>
              <a:gd name="T30" fmla="*/ 1 w 30"/>
              <a:gd name="T31" fmla="*/ 8 h 29"/>
              <a:gd name="T32" fmla="*/ 0 w 30"/>
              <a:gd name="T33" fmla="*/ 14 h 29"/>
              <a:gd name="T34" fmla="*/ 0 w 30"/>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29"/>
              <a:gd name="T56" fmla="*/ 30 w 30"/>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29">
                <a:moveTo>
                  <a:pt x="0" y="14"/>
                </a:moveTo>
                <a:lnTo>
                  <a:pt x="1" y="20"/>
                </a:lnTo>
                <a:lnTo>
                  <a:pt x="4" y="25"/>
                </a:lnTo>
                <a:lnTo>
                  <a:pt x="8" y="28"/>
                </a:lnTo>
                <a:lnTo>
                  <a:pt x="14" y="29"/>
                </a:lnTo>
                <a:lnTo>
                  <a:pt x="21" y="28"/>
                </a:lnTo>
                <a:lnTo>
                  <a:pt x="26" y="25"/>
                </a:lnTo>
                <a:lnTo>
                  <a:pt x="29" y="20"/>
                </a:lnTo>
                <a:lnTo>
                  <a:pt x="30" y="14"/>
                </a:lnTo>
                <a:lnTo>
                  <a:pt x="29" y="8"/>
                </a:lnTo>
                <a:lnTo>
                  <a:pt x="26" y="4"/>
                </a:lnTo>
                <a:lnTo>
                  <a:pt x="21" y="1"/>
                </a:lnTo>
                <a:lnTo>
                  <a:pt x="14" y="0"/>
                </a:lnTo>
                <a:lnTo>
                  <a:pt x="8" y="1"/>
                </a:lnTo>
                <a:lnTo>
                  <a:pt x="4" y="4"/>
                </a:lnTo>
                <a:lnTo>
                  <a:pt x="1" y="8"/>
                </a:lnTo>
                <a:lnTo>
                  <a:pt x="0" y="14"/>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0" name="Freeform 126"/>
          <xdr:cNvSpPr>
            <a:spLocks/>
          </xdr:cNvSpPr>
        </xdr:nvSpPr>
        <xdr:spPr bwMode="auto">
          <a:xfrm>
            <a:off x="68" y="126"/>
            <a:ext cx="1" cy="2"/>
          </a:xfrm>
          <a:custGeom>
            <a:avLst/>
            <a:gdLst>
              <a:gd name="T0" fmla="*/ 0 w 31"/>
              <a:gd name="T1" fmla="*/ 14 h 29"/>
              <a:gd name="T2" fmla="*/ 1 w 31"/>
              <a:gd name="T3" fmla="*/ 20 h 29"/>
              <a:gd name="T4" fmla="*/ 5 w 31"/>
              <a:gd name="T5" fmla="*/ 25 h 29"/>
              <a:gd name="T6" fmla="*/ 9 w 31"/>
              <a:gd name="T7" fmla="*/ 28 h 29"/>
              <a:gd name="T8" fmla="*/ 15 w 31"/>
              <a:gd name="T9" fmla="*/ 29 h 29"/>
              <a:gd name="T10" fmla="*/ 21 w 31"/>
              <a:gd name="T11" fmla="*/ 28 h 29"/>
              <a:gd name="T12" fmla="*/ 27 w 31"/>
              <a:gd name="T13" fmla="*/ 25 h 29"/>
              <a:gd name="T14" fmla="*/ 30 w 31"/>
              <a:gd name="T15" fmla="*/ 20 h 29"/>
              <a:gd name="T16" fmla="*/ 31 w 31"/>
              <a:gd name="T17" fmla="*/ 14 h 29"/>
              <a:gd name="T18" fmla="*/ 30 w 31"/>
              <a:gd name="T19" fmla="*/ 8 h 29"/>
              <a:gd name="T20" fmla="*/ 27 w 31"/>
              <a:gd name="T21" fmla="*/ 4 h 29"/>
              <a:gd name="T22" fmla="*/ 21 w 31"/>
              <a:gd name="T23" fmla="*/ 1 h 29"/>
              <a:gd name="T24" fmla="*/ 15 w 31"/>
              <a:gd name="T25" fmla="*/ 0 h 29"/>
              <a:gd name="T26" fmla="*/ 9 w 31"/>
              <a:gd name="T27" fmla="*/ 1 h 29"/>
              <a:gd name="T28" fmla="*/ 5 w 31"/>
              <a:gd name="T29" fmla="*/ 4 h 29"/>
              <a:gd name="T30" fmla="*/ 1 w 31"/>
              <a:gd name="T31" fmla="*/ 8 h 29"/>
              <a:gd name="T32" fmla="*/ 0 w 31"/>
              <a:gd name="T33" fmla="*/ 14 h 29"/>
              <a:gd name="T34" fmla="*/ 0 w 31"/>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29"/>
              <a:gd name="T56" fmla="*/ 31 w 31"/>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29">
                <a:moveTo>
                  <a:pt x="0" y="14"/>
                </a:moveTo>
                <a:lnTo>
                  <a:pt x="1" y="20"/>
                </a:lnTo>
                <a:lnTo>
                  <a:pt x="5" y="25"/>
                </a:lnTo>
                <a:lnTo>
                  <a:pt x="9" y="28"/>
                </a:lnTo>
                <a:lnTo>
                  <a:pt x="15" y="29"/>
                </a:lnTo>
                <a:lnTo>
                  <a:pt x="21" y="28"/>
                </a:lnTo>
                <a:lnTo>
                  <a:pt x="27" y="25"/>
                </a:lnTo>
                <a:lnTo>
                  <a:pt x="30" y="20"/>
                </a:lnTo>
                <a:lnTo>
                  <a:pt x="31" y="14"/>
                </a:lnTo>
                <a:lnTo>
                  <a:pt x="30" y="8"/>
                </a:lnTo>
                <a:lnTo>
                  <a:pt x="27" y="4"/>
                </a:lnTo>
                <a:lnTo>
                  <a:pt x="21" y="1"/>
                </a:lnTo>
                <a:lnTo>
                  <a:pt x="15" y="0"/>
                </a:lnTo>
                <a:lnTo>
                  <a:pt x="9" y="1"/>
                </a:lnTo>
                <a:lnTo>
                  <a:pt x="5" y="4"/>
                </a:lnTo>
                <a:lnTo>
                  <a:pt x="1" y="8"/>
                </a:lnTo>
                <a:lnTo>
                  <a:pt x="0" y="14"/>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1" name="Freeform 127"/>
          <xdr:cNvSpPr>
            <a:spLocks/>
          </xdr:cNvSpPr>
        </xdr:nvSpPr>
        <xdr:spPr bwMode="auto">
          <a:xfrm>
            <a:off x="70" y="114"/>
            <a:ext cx="2" cy="2"/>
          </a:xfrm>
          <a:custGeom>
            <a:avLst/>
            <a:gdLst>
              <a:gd name="T0" fmla="*/ 0 w 32"/>
              <a:gd name="T1" fmla="*/ 14 h 29"/>
              <a:gd name="T2" fmla="*/ 1 w 32"/>
              <a:gd name="T3" fmla="*/ 20 h 29"/>
              <a:gd name="T4" fmla="*/ 5 w 32"/>
              <a:gd name="T5" fmla="*/ 25 h 29"/>
              <a:gd name="T6" fmla="*/ 10 w 32"/>
              <a:gd name="T7" fmla="*/ 28 h 29"/>
              <a:gd name="T8" fmla="*/ 16 w 32"/>
              <a:gd name="T9" fmla="*/ 29 h 29"/>
              <a:gd name="T10" fmla="*/ 22 w 32"/>
              <a:gd name="T11" fmla="*/ 28 h 29"/>
              <a:gd name="T12" fmla="*/ 27 w 32"/>
              <a:gd name="T13" fmla="*/ 25 h 29"/>
              <a:gd name="T14" fmla="*/ 31 w 32"/>
              <a:gd name="T15" fmla="*/ 20 h 29"/>
              <a:gd name="T16" fmla="*/ 32 w 32"/>
              <a:gd name="T17" fmla="*/ 14 h 29"/>
              <a:gd name="T18" fmla="*/ 31 w 32"/>
              <a:gd name="T19" fmla="*/ 8 h 29"/>
              <a:gd name="T20" fmla="*/ 27 w 32"/>
              <a:gd name="T21" fmla="*/ 4 h 29"/>
              <a:gd name="T22" fmla="*/ 22 w 32"/>
              <a:gd name="T23" fmla="*/ 1 h 29"/>
              <a:gd name="T24" fmla="*/ 16 w 32"/>
              <a:gd name="T25" fmla="*/ 0 h 29"/>
              <a:gd name="T26" fmla="*/ 10 w 32"/>
              <a:gd name="T27" fmla="*/ 1 h 29"/>
              <a:gd name="T28" fmla="*/ 5 w 32"/>
              <a:gd name="T29" fmla="*/ 4 h 29"/>
              <a:gd name="T30" fmla="*/ 1 w 32"/>
              <a:gd name="T31" fmla="*/ 8 h 29"/>
              <a:gd name="T32" fmla="*/ 0 w 32"/>
              <a:gd name="T33" fmla="*/ 14 h 29"/>
              <a:gd name="T34" fmla="*/ 0 w 32"/>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29"/>
              <a:gd name="T56" fmla="*/ 32 w 32"/>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29">
                <a:moveTo>
                  <a:pt x="0" y="14"/>
                </a:moveTo>
                <a:lnTo>
                  <a:pt x="1" y="20"/>
                </a:lnTo>
                <a:lnTo>
                  <a:pt x="5" y="25"/>
                </a:lnTo>
                <a:lnTo>
                  <a:pt x="10" y="28"/>
                </a:lnTo>
                <a:lnTo>
                  <a:pt x="16" y="29"/>
                </a:lnTo>
                <a:lnTo>
                  <a:pt x="22" y="28"/>
                </a:lnTo>
                <a:lnTo>
                  <a:pt x="27" y="25"/>
                </a:lnTo>
                <a:lnTo>
                  <a:pt x="31" y="20"/>
                </a:lnTo>
                <a:lnTo>
                  <a:pt x="32" y="14"/>
                </a:lnTo>
                <a:lnTo>
                  <a:pt x="31" y="8"/>
                </a:lnTo>
                <a:lnTo>
                  <a:pt x="27" y="4"/>
                </a:lnTo>
                <a:lnTo>
                  <a:pt x="22" y="1"/>
                </a:lnTo>
                <a:lnTo>
                  <a:pt x="16" y="0"/>
                </a:lnTo>
                <a:lnTo>
                  <a:pt x="10" y="1"/>
                </a:lnTo>
                <a:lnTo>
                  <a:pt x="5" y="4"/>
                </a:lnTo>
                <a:lnTo>
                  <a:pt x="1" y="8"/>
                </a:lnTo>
                <a:lnTo>
                  <a:pt x="0" y="14"/>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2" name="Freeform 128"/>
          <xdr:cNvSpPr>
            <a:spLocks/>
          </xdr:cNvSpPr>
        </xdr:nvSpPr>
        <xdr:spPr bwMode="auto">
          <a:xfrm>
            <a:off x="46" y="119"/>
            <a:ext cx="2" cy="2"/>
          </a:xfrm>
          <a:custGeom>
            <a:avLst/>
            <a:gdLst>
              <a:gd name="T0" fmla="*/ 0 w 32"/>
              <a:gd name="T1" fmla="*/ 15 h 29"/>
              <a:gd name="T2" fmla="*/ 1 w 32"/>
              <a:gd name="T3" fmla="*/ 21 h 29"/>
              <a:gd name="T4" fmla="*/ 6 w 32"/>
              <a:gd name="T5" fmla="*/ 25 h 29"/>
              <a:gd name="T6" fmla="*/ 10 w 32"/>
              <a:gd name="T7" fmla="*/ 28 h 29"/>
              <a:gd name="T8" fmla="*/ 16 w 32"/>
              <a:gd name="T9" fmla="*/ 29 h 29"/>
              <a:gd name="T10" fmla="*/ 22 w 32"/>
              <a:gd name="T11" fmla="*/ 28 h 29"/>
              <a:gd name="T12" fmla="*/ 28 w 32"/>
              <a:gd name="T13" fmla="*/ 25 h 29"/>
              <a:gd name="T14" fmla="*/ 31 w 32"/>
              <a:gd name="T15" fmla="*/ 21 h 29"/>
              <a:gd name="T16" fmla="*/ 32 w 32"/>
              <a:gd name="T17" fmla="*/ 15 h 29"/>
              <a:gd name="T18" fmla="*/ 31 w 32"/>
              <a:gd name="T19" fmla="*/ 9 h 29"/>
              <a:gd name="T20" fmla="*/ 28 w 32"/>
              <a:gd name="T21" fmla="*/ 4 h 29"/>
              <a:gd name="T22" fmla="*/ 22 w 32"/>
              <a:gd name="T23" fmla="*/ 1 h 29"/>
              <a:gd name="T24" fmla="*/ 16 w 32"/>
              <a:gd name="T25" fmla="*/ 0 h 29"/>
              <a:gd name="T26" fmla="*/ 10 w 32"/>
              <a:gd name="T27" fmla="*/ 1 h 29"/>
              <a:gd name="T28" fmla="*/ 6 w 32"/>
              <a:gd name="T29" fmla="*/ 4 h 29"/>
              <a:gd name="T30" fmla="*/ 1 w 32"/>
              <a:gd name="T31" fmla="*/ 9 h 29"/>
              <a:gd name="T32" fmla="*/ 0 w 32"/>
              <a:gd name="T33" fmla="*/ 15 h 29"/>
              <a:gd name="T34" fmla="*/ 0 w 32"/>
              <a:gd name="T35" fmla="*/ 15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29"/>
              <a:gd name="T56" fmla="*/ 32 w 32"/>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29">
                <a:moveTo>
                  <a:pt x="0" y="15"/>
                </a:moveTo>
                <a:lnTo>
                  <a:pt x="1" y="21"/>
                </a:lnTo>
                <a:lnTo>
                  <a:pt x="6" y="25"/>
                </a:lnTo>
                <a:lnTo>
                  <a:pt x="10" y="28"/>
                </a:lnTo>
                <a:lnTo>
                  <a:pt x="16" y="29"/>
                </a:lnTo>
                <a:lnTo>
                  <a:pt x="22" y="28"/>
                </a:lnTo>
                <a:lnTo>
                  <a:pt x="28" y="25"/>
                </a:lnTo>
                <a:lnTo>
                  <a:pt x="31" y="21"/>
                </a:lnTo>
                <a:lnTo>
                  <a:pt x="32" y="15"/>
                </a:lnTo>
                <a:lnTo>
                  <a:pt x="31" y="9"/>
                </a:lnTo>
                <a:lnTo>
                  <a:pt x="28" y="4"/>
                </a:lnTo>
                <a:lnTo>
                  <a:pt x="22" y="1"/>
                </a:lnTo>
                <a:lnTo>
                  <a:pt x="16" y="0"/>
                </a:lnTo>
                <a:lnTo>
                  <a:pt x="10" y="1"/>
                </a:lnTo>
                <a:lnTo>
                  <a:pt x="6"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3" name="Freeform 129"/>
          <xdr:cNvSpPr>
            <a:spLocks/>
          </xdr:cNvSpPr>
        </xdr:nvSpPr>
        <xdr:spPr bwMode="auto">
          <a:xfrm>
            <a:off x="49" y="131"/>
            <a:ext cx="2" cy="2"/>
          </a:xfrm>
          <a:custGeom>
            <a:avLst/>
            <a:gdLst>
              <a:gd name="T0" fmla="*/ 0 w 32"/>
              <a:gd name="T1" fmla="*/ 15 h 29"/>
              <a:gd name="T2" fmla="*/ 1 w 32"/>
              <a:gd name="T3" fmla="*/ 21 h 29"/>
              <a:gd name="T4" fmla="*/ 5 w 32"/>
              <a:gd name="T5" fmla="*/ 25 h 29"/>
              <a:gd name="T6" fmla="*/ 10 w 32"/>
              <a:gd name="T7" fmla="*/ 28 h 29"/>
              <a:gd name="T8" fmla="*/ 16 w 32"/>
              <a:gd name="T9" fmla="*/ 29 h 29"/>
              <a:gd name="T10" fmla="*/ 22 w 32"/>
              <a:gd name="T11" fmla="*/ 28 h 29"/>
              <a:gd name="T12" fmla="*/ 27 w 32"/>
              <a:gd name="T13" fmla="*/ 25 h 29"/>
              <a:gd name="T14" fmla="*/ 31 w 32"/>
              <a:gd name="T15" fmla="*/ 21 h 29"/>
              <a:gd name="T16" fmla="*/ 32 w 32"/>
              <a:gd name="T17" fmla="*/ 15 h 29"/>
              <a:gd name="T18" fmla="*/ 31 w 32"/>
              <a:gd name="T19" fmla="*/ 9 h 29"/>
              <a:gd name="T20" fmla="*/ 27 w 32"/>
              <a:gd name="T21" fmla="*/ 4 h 29"/>
              <a:gd name="T22" fmla="*/ 22 w 32"/>
              <a:gd name="T23" fmla="*/ 1 h 29"/>
              <a:gd name="T24" fmla="*/ 16 w 32"/>
              <a:gd name="T25" fmla="*/ 0 h 29"/>
              <a:gd name="T26" fmla="*/ 10 w 32"/>
              <a:gd name="T27" fmla="*/ 1 h 29"/>
              <a:gd name="T28" fmla="*/ 5 w 32"/>
              <a:gd name="T29" fmla="*/ 4 h 29"/>
              <a:gd name="T30" fmla="*/ 1 w 32"/>
              <a:gd name="T31" fmla="*/ 9 h 29"/>
              <a:gd name="T32" fmla="*/ 0 w 32"/>
              <a:gd name="T33" fmla="*/ 15 h 29"/>
              <a:gd name="T34" fmla="*/ 0 w 32"/>
              <a:gd name="T35" fmla="*/ 15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29"/>
              <a:gd name="T56" fmla="*/ 32 w 32"/>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29">
                <a:moveTo>
                  <a:pt x="0" y="15"/>
                </a:moveTo>
                <a:lnTo>
                  <a:pt x="1" y="21"/>
                </a:lnTo>
                <a:lnTo>
                  <a:pt x="5" y="25"/>
                </a:lnTo>
                <a:lnTo>
                  <a:pt x="10" y="28"/>
                </a:lnTo>
                <a:lnTo>
                  <a:pt x="16" y="29"/>
                </a:lnTo>
                <a:lnTo>
                  <a:pt x="22" y="28"/>
                </a:lnTo>
                <a:lnTo>
                  <a:pt x="27" y="25"/>
                </a:lnTo>
                <a:lnTo>
                  <a:pt x="31" y="21"/>
                </a:lnTo>
                <a:lnTo>
                  <a:pt x="32" y="15"/>
                </a:lnTo>
                <a:lnTo>
                  <a:pt x="31" y="9"/>
                </a:lnTo>
                <a:lnTo>
                  <a:pt x="27" y="4"/>
                </a:lnTo>
                <a:lnTo>
                  <a:pt x="22" y="1"/>
                </a:lnTo>
                <a:lnTo>
                  <a:pt x="16" y="0"/>
                </a:lnTo>
                <a:lnTo>
                  <a:pt x="10"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4" name="Freeform 130"/>
          <xdr:cNvSpPr>
            <a:spLocks/>
          </xdr:cNvSpPr>
        </xdr:nvSpPr>
        <xdr:spPr bwMode="auto">
          <a:xfrm>
            <a:off x="57" y="133"/>
            <a:ext cx="2" cy="2"/>
          </a:xfrm>
          <a:custGeom>
            <a:avLst/>
            <a:gdLst>
              <a:gd name="T0" fmla="*/ 0 w 31"/>
              <a:gd name="T1" fmla="*/ 15 h 30"/>
              <a:gd name="T2" fmla="*/ 1 w 31"/>
              <a:gd name="T3" fmla="*/ 21 h 30"/>
              <a:gd name="T4" fmla="*/ 4 w 31"/>
              <a:gd name="T5" fmla="*/ 25 h 30"/>
              <a:gd name="T6" fmla="*/ 9 w 31"/>
              <a:gd name="T7" fmla="*/ 29 h 30"/>
              <a:gd name="T8" fmla="*/ 15 w 31"/>
              <a:gd name="T9" fmla="*/ 30 h 30"/>
              <a:gd name="T10" fmla="*/ 21 w 31"/>
              <a:gd name="T11" fmla="*/ 29 h 30"/>
              <a:gd name="T12" fmla="*/ 27 w 31"/>
              <a:gd name="T13" fmla="*/ 25 h 30"/>
              <a:gd name="T14" fmla="*/ 30 w 31"/>
              <a:gd name="T15" fmla="*/ 21 h 30"/>
              <a:gd name="T16" fmla="*/ 31 w 31"/>
              <a:gd name="T17" fmla="*/ 15 h 30"/>
              <a:gd name="T18" fmla="*/ 30 w 31"/>
              <a:gd name="T19" fmla="*/ 9 h 30"/>
              <a:gd name="T20" fmla="*/ 27 w 31"/>
              <a:gd name="T21" fmla="*/ 4 h 30"/>
              <a:gd name="T22" fmla="*/ 21 w 31"/>
              <a:gd name="T23" fmla="*/ 1 h 30"/>
              <a:gd name="T24" fmla="*/ 15 w 31"/>
              <a:gd name="T25" fmla="*/ 0 h 30"/>
              <a:gd name="T26" fmla="*/ 9 w 31"/>
              <a:gd name="T27" fmla="*/ 1 h 30"/>
              <a:gd name="T28" fmla="*/ 4 w 31"/>
              <a:gd name="T29" fmla="*/ 4 h 30"/>
              <a:gd name="T30" fmla="*/ 1 w 31"/>
              <a:gd name="T31" fmla="*/ 9 h 30"/>
              <a:gd name="T32" fmla="*/ 0 w 31"/>
              <a:gd name="T33" fmla="*/ 15 h 30"/>
              <a:gd name="T34" fmla="*/ 0 w 31"/>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0"/>
              <a:gd name="T56" fmla="*/ 31 w 3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0">
                <a:moveTo>
                  <a:pt x="0" y="15"/>
                </a:moveTo>
                <a:lnTo>
                  <a:pt x="1" y="21"/>
                </a:lnTo>
                <a:lnTo>
                  <a:pt x="4" y="25"/>
                </a:lnTo>
                <a:lnTo>
                  <a:pt x="9" y="29"/>
                </a:lnTo>
                <a:lnTo>
                  <a:pt x="15" y="30"/>
                </a:lnTo>
                <a:lnTo>
                  <a:pt x="21" y="29"/>
                </a:lnTo>
                <a:lnTo>
                  <a:pt x="27" y="25"/>
                </a:lnTo>
                <a:lnTo>
                  <a:pt x="30" y="21"/>
                </a:lnTo>
                <a:lnTo>
                  <a:pt x="31" y="15"/>
                </a:lnTo>
                <a:lnTo>
                  <a:pt x="30" y="9"/>
                </a:lnTo>
                <a:lnTo>
                  <a:pt x="27" y="4"/>
                </a:lnTo>
                <a:lnTo>
                  <a:pt x="21" y="1"/>
                </a:lnTo>
                <a:lnTo>
                  <a:pt x="15" y="0"/>
                </a:lnTo>
                <a:lnTo>
                  <a:pt x="9" y="1"/>
                </a:lnTo>
                <a:lnTo>
                  <a:pt x="4"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5" name="Freeform 131"/>
          <xdr:cNvSpPr>
            <a:spLocks/>
          </xdr:cNvSpPr>
        </xdr:nvSpPr>
        <xdr:spPr bwMode="auto">
          <a:xfrm>
            <a:off x="54" y="96"/>
            <a:ext cx="2" cy="2"/>
          </a:xfrm>
          <a:custGeom>
            <a:avLst/>
            <a:gdLst>
              <a:gd name="T0" fmla="*/ 0 w 32"/>
              <a:gd name="T1" fmla="*/ 15 h 30"/>
              <a:gd name="T2" fmla="*/ 1 w 32"/>
              <a:gd name="T3" fmla="*/ 21 h 30"/>
              <a:gd name="T4" fmla="*/ 5 w 32"/>
              <a:gd name="T5" fmla="*/ 25 h 30"/>
              <a:gd name="T6" fmla="*/ 10 w 32"/>
              <a:gd name="T7" fmla="*/ 29 h 30"/>
              <a:gd name="T8" fmla="*/ 16 w 32"/>
              <a:gd name="T9" fmla="*/ 30 h 30"/>
              <a:gd name="T10" fmla="*/ 22 w 32"/>
              <a:gd name="T11" fmla="*/ 29 h 30"/>
              <a:gd name="T12" fmla="*/ 27 w 32"/>
              <a:gd name="T13" fmla="*/ 25 h 30"/>
              <a:gd name="T14" fmla="*/ 30 w 32"/>
              <a:gd name="T15" fmla="*/ 21 h 30"/>
              <a:gd name="T16" fmla="*/ 32 w 32"/>
              <a:gd name="T17" fmla="*/ 15 h 30"/>
              <a:gd name="T18" fmla="*/ 30 w 32"/>
              <a:gd name="T19" fmla="*/ 9 h 30"/>
              <a:gd name="T20" fmla="*/ 27 w 32"/>
              <a:gd name="T21" fmla="*/ 4 h 30"/>
              <a:gd name="T22" fmla="*/ 22 w 32"/>
              <a:gd name="T23" fmla="*/ 1 h 30"/>
              <a:gd name="T24" fmla="*/ 16 w 32"/>
              <a:gd name="T25" fmla="*/ 0 h 30"/>
              <a:gd name="T26" fmla="*/ 10 w 32"/>
              <a:gd name="T27" fmla="*/ 1 h 30"/>
              <a:gd name="T28" fmla="*/ 5 w 32"/>
              <a:gd name="T29" fmla="*/ 4 h 30"/>
              <a:gd name="T30" fmla="*/ 1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1" y="21"/>
                </a:lnTo>
                <a:lnTo>
                  <a:pt x="5" y="25"/>
                </a:lnTo>
                <a:lnTo>
                  <a:pt x="10" y="29"/>
                </a:lnTo>
                <a:lnTo>
                  <a:pt x="16" y="30"/>
                </a:lnTo>
                <a:lnTo>
                  <a:pt x="22" y="29"/>
                </a:lnTo>
                <a:lnTo>
                  <a:pt x="27" y="25"/>
                </a:lnTo>
                <a:lnTo>
                  <a:pt x="30" y="21"/>
                </a:lnTo>
                <a:lnTo>
                  <a:pt x="32" y="15"/>
                </a:lnTo>
                <a:lnTo>
                  <a:pt x="30" y="9"/>
                </a:lnTo>
                <a:lnTo>
                  <a:pt x="27" y="4"/>
                </a:lnTo>
                <a:lnTo>
                  <a:pt x="22" y="1"/>
                </a:lnTo>
                <a:lnTo>
                  <a:pt x="16" y="0"/>
                </a:lnTo>
                <a:lnTo>
                  <a:pt x="10"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6" name="Freeform 132"/>
          <xdr:cNvSpPr>
            <a:spLocks/>
          </xdr:cNvSpPr>
        </xdr:nvSpPr>
        <xdr:spPr bwMode="auto">
          <a:xfrm>
            <a:off x="65" y="95"/>
            <a:ext cx="2" cy="2"/>
          </a:xfrm>
          <a:custGeom>
            <a:avLst/>
            <a:gdLst>
              <a:gd name="T0" fmla="*/ 0 w 32"/>
              <a:gd name="T1" fmla="*/ 15 h 30"/>
              <a:gd name="T2" fmla="*/ 1 w 32"/>
              <a:gd name="T3" fmla="*/ 21 h 30"/>
              <a:gd name="T4" fmla="*/ 6 w 32"/>
              <a:gd name="T5" fmla="*/ 25 h 30"/>
              <a:gd name="T6" fmla="*/ 10 w 32"/>
              <a:gd name="T7" fmla="*/ 29 h 30"/>
              <a:gd name="T8" fmla="*/ 16 w 32"/>
              <a:gd name="T9" fmla="*/ 30 h 30"/>
              <a:gd name="T10" fmla="*/ 22 w 32"/>
              <a:gd name="T11" fmla="*/ 29 h 30"/>
              <a:gd name="T12" fmla="*/ 28 w 32"/>
              <a:gd name="T13" fmla="*/ 25 h 30"/>
              <a:gd name="T14" fmla="*/ 31 w 32"/>
              <a:gd name="T15" fmla="*/ 21 h 30"/>
              <a:gd name="T16" fmla="*/ 32 w 32"/>
              <a:gd name="T17" fmla="*/ 15 h 30"/>
              <a:gd name="T18" fmla="*/ 31 w 32"/>
              <a:gd name="T19" fmla="*/ 9 h 30"/>
              <a:gd name="T20" fmla="*/ 28 w 32"/>
              <a:gd name="T21" fmla="*/ 4 h 30"/>
              <a:gd name="T22" fmla="*/ 22 w 32"/>
              <a:gd name="T23" fmla="*/ 1 h 30"/>
              <a:gd name="T24" fmla="*/ 16 w 32"/>
              <a:gd name="T25" fmla="*/ 0 h 30"/>
              <a:gd name="T26" fmla="*/ 10 w 32"/>
              <a:gd name="T27" fmla="*/ 1 h 30"/>
              <a:gd name="T28" fmla="*/ 6 w 32"/>
              <a:gd name="T29" fmla="*/ 4 h 30"/>
              <a:gd name="T30" fmla="*/ 1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1" y="21"/>
                </a:lnTo>
                <a:lnTo>
                  <a:pt x="6" y="25"/>
                </a:lnTo>
                <a:lnTo>
                  <a:pt x="10" y="29"/>
                </a:lnTo>
                <a:lnTo>
                  <a:pt x="16" y="30"/>
                </a:lnTo>
                <a:lnTo>
                  <a:pt x="22" y="29"/>
                </a:lnTo>
                <a:lnTo>
                  <a:pt x="28" y="25"/>
                </a:lnTo>
                <a:lnTo>
                  <a:pt x="31" y="21"/>
                </a:lnTo>
                <a:lnTo>
                  <a:pt x="32" y="15"/>
                </a:lnTo>
                <a:lnTo>
                  <a:pt x="31" y="9"/>
                </a:lnTo>
                <a:lnTo>
                  <a:pt x="28" y="4"/>
                </a:lnTo>
                <a:lnTo>
                  <a:pt x="22" y="1"/>
                </a:lnTo>
                <a:lnTo>
                  <a:pt x="16" y="0"/>
                </a:lnTo>
                <a:lnTo>
                  <a:pt x="10" y="1"/>
                </a:lnTo>
                <a:lnTo>
                  <a:pt x="6"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7" name="Freeform 133"/>
          <xdr:cNvSpPr>
            <a:spLocks/>
          </xdr:cNvSpPr>
        </xdr:nvSpPr>
        <xdr:spPr bwMode="auto">
          <a:xfrm>
            <a:off x="56" y="86"/>
            <a:ext cx="2" cy="2"/>
          </a:xfrm>
          <a:custGeom>
            <a:avLst/>
            <a:gdLst>
              <a:gd name="T0" fmla="*/ 0 w 30"/>
              <a:gd name="T1" fmla="*/ 15 h 29"/>
              <a:gd name="T2" fmla="*/ 1 w 30"/>
              <a:gd name="T3" fmla="*/ 21 h 29"/>
              <a:gd name="T4" fmla="*/ 4 w 30"/>
              <a:gd name="T5" fmla="*/ 25 h 29"/>
              <a:gd name="T6" fmla="*/ 9 w 30"/>
              <a:gd name="T7" fmla="*/ 28 h 29"/>
              <a:gd name="T8" fmla="*/ 16 w 30"/>
              <a:gd name="T9" fmla="*/ 29 h 29"/>
              <a:gd name="T10" fmla="*/ 22 w 30"/>
              <a:gd name="T11" fmla="*/ 28 h 29"/>
              <a:gd name="T12" fmla="*/ 26 w 30"/>
              <a:gd name="T13" fmla="*/ 25 h 29"/>
              <a:gd name="T14" fmla="*/ 29 w 30"/>
              <a:gd name="T15" fmla="*/ 21 h 29"/>
              <a:gd name="T16" fmla="*/ 30 w 30"/>
              <a:gd name="T17" fmla="*/ 15 h 29"/>
              <a:gd name="T18" fmla="*/ 29 w 30"/>
              <a:gd name="T19" fmla="*/ 9 h 29"/>
              <a:gd name="T20" fmla="*/ 26 w 30"/>
              <a:gd name="T21" fmla="*/ 4 h 29"/>
              <a:gd name="T22" fmla="*/ 22 w 30"/>
              <a:gd name="T23" fmla="*/ 1 h 29"/>
              <a:gd name="T24" fmla="*/ 16 w 30"/>
              <a:gd name="T25" fmla="*/ 0 h 29"/>
              <a:gd name="T26" fmla="*/ 9 w 30"/>
              <a:gd name="T27" fmla="*/ 1 h 29"/>
              <a:gd name="T28" fmla="*/ 4 w 30"/>
              <a:gd name="T29" fmla="*/ 4 h 29"/>
              <a:gd name="T30" fmla="*/ 1 w 30"/>
              <a:gd name="T31" fmla="*/ 9 h 29"/>
              <a:gd name="T32" fmla="*/ 0 w 30"/>
              <a:gd name="T33" fmla="*/ 15 h 29"/>
              <a:gd name="T34" fmla="*/ 0 w 30"/>
              <a:gd name="T35" fmla="*/ 15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29"/>
              <a:gd name="T56" fmla="*/ 30 w 30"/>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29">
                <a:moveTo>
                  <a:pt x="0" y="15"/>
                </a:moveTo>
                <a:lnTo>
                  <a:pt x="1" y="21"/>
                </a:lnTo>
                <a:lnTo>
                  <a:pt x="4" y="25"/>
                </a:lnTo>
                <a:lnTo>
                  <a:pt x="9" y="28"/>
                </a:lnTo>
                <a:lnTo>
                  <a:pt x="16" y="29"/>
                </a:lnTo>
                <a:lnTo>
                  <a:pt x="22" y="28"/>
                </a:lnTo>
                <a:lnTo>
                  <a:pt x="26" y="25"/>
                </a:lnTo>
                <a:lnTo>
                  <a:pt x="29" y="21"/>
                </a:lnTo>
                <a:lnTo>
                  <a:pt x="30" y="15"/>
                </a:lnTo>
                <a:lnTo>
                  <a:pt x="29" y="9"/>
                </a:lnTo>
                <a:lnTo>
                  <a:pt x="26" y="4"/>
                </a:lnTo>
                <a:lnTo>
                  <a:pt x="22" y="1"/>
                </a:lnTo>
                <a:lnTo>
                  <a:pt x="16" y="0"/>
                </a:lnTo>
                <a:lnTo>
                  <a:pt x="9" y="1"/>
                </a:lnTo>
                <a:lnTo>
                  <a:pt x="4"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8" name="Freeform 134"/>
          <xdr:cNvSpPr>
            <a:spLocks/>
          </xdr:cNvSpPr>
        </xdr:nvSpPr>
        <xdr:spPr bwMode="auto">
          <a:xfrm>
            <a:off x="72" y="66"/>
            <a:ext cx="2" cy="2"/>
          </a:xfrm>
          <a:custGeom>
            <a:avLst/>
            <a:gdLst>
              <a:gd name="T0" fmla="*/ 0 w 30"/>
              <a:gd name="T1" fmla="*/ 15 h 30"/>
              <a:gd name="T2" fmla="*/ 1 w 30"/>
              <a:gd name="T3" fmla="*/ 21 h 30"/>
              <a:gd name="T4" fmla="*/ 5 w 30"/>
              <a:gd name="T5" fmla="*/ 25 h 30"/>
              <a:gd name="T6" fmla="*/ 9 w 30"/>
              <a:gd name="T7" fmla="*/ 29 h 30"/>
              <a:gd name="T8" fmla="*/ 15 w 30"/>
              <a:gd name="T9" fmla="*/ 30 h 30"/>
              <a:gd name="T10" fmla="*/ 22 w 30"/>
              <a:gd name="T11" fmla="*/ 29 h 30"/>
              <a:gd name="T12" fmla="*/ 26 w 30"/>
              <a:gd name="T13" fmla="*/ 25 h 30"/>
              <a:gd name="T14" fmla="*/ 29 w 30"/>
              <a:gd name="T15" fmla="*/ 21 h 30"/>
              <a:gd name="T16" fmla="*/ 30 w 30"/>
              <a:gd name="T17" fmla="*/ 15 h 30"/>
              <a:gd name="T18" fmla="*/ 29 w 30"/>
              <a:gd name="T19" fmla="*/ 9 h 30"/>
              <a:gd name="T20" fmla="*/ 26 w 30"/>
              <a:gd name="T21" fmla="*/ 4 h 30"/>
              <a:gd name="T22" fmla="*/ 22 w 30"/>
              <a:gd name="T23" fmla="*/ 1 h 30"/>
              <a:gd name="T24" fmla="*/ 15 w 30"/>
              <a:gd name="T25" fmla="*/ 0 h 30"/>
              <a:gd name="T26" fmla="*/ 9 w 30"/>
              <a:gd name="T27" fmla="*/ 1 h 30"/>
              <a:gd name="T28" fmla="*/ 5 w 30"/>
              <a:gd name="T29" fmla="*/ 4 h 30"/>
              <a:gd name="T30" fmla="*/ 1 w 30"/>
              <a:gd name="T31" fmla="*/ 9 h 30"/>
              <a:gd name="T32" fmla="*/ 0 w 30"/>
              <a:gd name="T33" fmla="*/ 15 h 30"/>
              <a:gd name="T34" fmla="*/ 0 w 30"/>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30"/>
              <a:gd name="T56" fmla="*/ 30 w 30"/>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30">
                <a:moveTo>
                  <a:pt x="0" y="15"/>
                </a:moveTo>
                <a:lnTo>
                  <a:pt x="1" y="21"/>
                </a:lnTo>
                <a:lnTo>
                  <a:pt x="5" y="25"/>
                </a:lnTo>
                <a:lnTo>
                  <a:pt x="9" y="29"/>
                </a:lnTo>
                <a:lnTo>
                  <a:pt x="15" y="30"/>
                </a:lnTo>
                <a:lnTo>
                  <a:pt x="22" y="29"/>
                </a:lnTo>
                <a:lnTo>
                  <a:pt x="26" y="25"/>
                </a:lnTo>
                <a:lnTo>
                  <a:pt x="29" y="21"/>
                </a:lnTo>
                <a:lnTo>
                  <a:pt x="30" y="15"/>
                </a:lnTo>
                <a:lnTo>
                  <a:pt x="29" y="9"/>
                </a:lnTo>
                <a:lnTo>
                  <a:pt x="26" y="4"/>
                </a:lnTo>
                <a:lnTo>
                  <a:pt x="22" y="1"/>
                </a:lnTo>
                <a:lnTo>
                  <a:pt x="15" y="0"/>
                </a:lnTo>
                <a:lnTo>
                  <a:pt x="9"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09" name="Freeform 135"/>
          <xdr:cNvSpPr>
            <a:spLocks/>
          </xdr:cNvSpPr>
        </xdr:nvSpPr>
        <xdr:spPr bwMode="auto">
          <a:xfrm>
            <a:off x="81" y="60"/>
            <a:ext cx="2" cy="2"/>
          </a:xfrm>
          <a:custGeom>
            <a:avLst/>
            <a:gdLst>
              <a:gd name="T0" fmla="*/ 0 w 31"/>
              <a:gd name="T1" fmla="*/ 15 h 30"/>
              <a:gd name="T2" fmla="*/ 1 w 31"/>
              <a:gd name="T3" fmla="*/ 21 h 30"/>
              <a:gd name="T4" fmla="*/ 5 w 31"/>
              <a:gd name="T5" fmla="*/ 25 h 30"/>
              <a:gd name="T6" fmla="*/ 9 w 31"/>
              <a:gd name="T7" fmla="*/ 29 h 30"/>
              <a:gd name="T8" fmla="*/ 15 w 31"/>
              <a:gd name="T9" fmla="*/ 30 h 30"/>
              <a:gd name="T10" fmla="*/ 22 w 31"/>
              <a:gd name="T11" fmla="*/ 29 h 30"/>
              <a:gd name="T12" fmla="*/ 27 w 31"/>
              <a:gd name="T13" fmla="*/ 25 h 30"/>
              <a:gd name="T14" fmla="*/ 30 w 31"/>
              <a:gd name="T15" fmla="*/ 21 h 30"/>
              <a:gd name="T16" fmla="*/ 31 w 31"/>
              <a:gd name="T17" fmla="*/ 15 h 30"/>
              <a:gd name="T18" fmla="*/ 30 w 31"/>
              <a:gd name="T19" fmla="*/ 9 h 30"/>
              <a:gd name="T20" fmla="*/ 27 w 31"/>
              <a:gd name="T21" fmla="*/ 4 h 30"/>
              <a:gd name="T22" fmla="*/ 22 w 31"/>
              <a:gd name="T23" fmla="*/ 1 h 30"/>
              <a:gd name="T24" fmla="*/ 15 w 31"/>
              <a:gd name="T25" fmla="*/ 0 h 30"/>
              <a:gd name="T26" fmla="*/ 9 w 31"/>
              <a:gd name="T27" fmla="*/ 1 h 30"/>
              <a:gd name="T28" fmla="*/ 5 w 31"/>
              <a:gd name="T29" fmla="*/ 4 h 30"/>
              <a:gd name="T30" fmla="*/ 1 w 31"/>
              <a:gd name="T31" fmla="*/ 9 h 30"/>
              <a:gd name="T32" fmla="*/ 0 w 31"/>
              <a:gd name="T33" fmla="*/ 15 h 30"/>
              <a:gd name="T34" fmla="*/ 0 w 31"/>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0"/>
              <a:gd name="T56" fmla="*/ 31 w 3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0">
                <a:moveTo>
                  <a:pt x="0" y="15"/>
                </a:moveTo>
                <a:lnTo>
                  <a:pt x="1" y="21"/>
                </a:lnTo>
                <a:lnTo>
                  <a:pt x="5" y="25"/>
                </a:lnTo>
                <a:lnTo>
                  <a:pt x="9" y="29"/>
                </a:lnTo>
                <a:lnTo>
                  <a:pt x="15" y="30"/>
                </a:lnTo>
                <a:lnTo>
                  <a:pt x="22" y="29"/>
                </a:lnTo>
                <a:lnTo>
                  <a:pt x="27" y="25"/>
                </a:lnTo>
                <a:lnTo>
                  <a:pt x="30" y="21"/>
                </a:lnTo>
                <a:lnTo>
                  <a:pt x="31" y="15"/>
                </a:lnTo>
                <a:lnTo>
                  <a:pt x="30" y="9"/>
                </a:lnTo>
                <a:lnTo>
                  <a:pt x="27" y="4"/>
                </a:lnTo>
                <a:lnTo>
                  <a:pt x="22" y="1"/>
                </a:lnTo>
                <a:lnTo>
                  <a:pt x="15" y="0"/>
                </a:lnTo>
                <a:lnTo>
                  <a:pt x="9"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0" name="Freeform 136"/>
          <xdr:cNvSpPr>
            <a:spLocks/>
          </xdr:cNvSpPr>
        </xdr:nvSpPr>
        <xdr:spPr bwMode="auto">
          <a:xfrm>
            <a:off x="82" y="67"/>
            <a:ext cx="2" cy="2"/>
          </a:xfrm>
          <a:custGeom>
            <a:avLst/>
            <a:gdLst>
              <a:gd name="T0" fmla="*/ 0 w 31"/>
              <a:gd name="T1" fmla="*/ 15 h 30"/>
              <a:gd name="T2" fmla="*/ 1 w 31"/>
              <a:gd name="T3" fmla="*/ 21 h 30"/>
              <a:gd name="T4" fmla="*/ 4 w 31"/>
              <a:gd name="T5" fmla="*/ 25 h 30"/>
              <a:gd name="T6" fmla="*/ 9 w 31"/>
              <a:gd name="T7" fmla="*/ 29 h 30"/>
              <a:gd name="T8" fmla="*/ 15 w 31"/>
              <a:gd name="T9" fmla="*/ 30 h 30"/>
              <a:gd name="T10" fmla="*/ 22 w 31"/>
              <a:gd name="T11" fmla="*/ 29 h 30"/>
              <a:gd name="T12" fmla="*/ 27 w 31"/>
              <a:gd name="T13" fmla="*/ 25 h 30"/>
              <a:gd name="T14" fmla="*/ 30 w 31"/>
              <a:gd name="T15" fmla="*/ 21 h 30"/>
              <a:gd name="T16" fmla="*/ 31 w 31"/>
              <a:gd name="T17" fmla="*/ 15 h 30"/>
              <a:gd name="T18" fmla="*/ 30 w 31"/>
              <a:gd name="T19" fmla="*/ 9 h 30"/>
              <a:gd name="T20" fmla="*/ 27 w 31"/>
              <a:gd name="T21" fmla="*/ 4 h 30"/>
              <a:gd name="T22" fmla="*/ 22 w 31"/>
              <a:gd name="T23" fmla="*/ 1 h 30"/>
              <a:gd name="T24" fmla="*/ 15 w 31"/>
              <a:gd name="T25" fmla="*/ 0 h 30"/>
              <a:gd name="T26" fmla="*/ 9 w 31"/>
              <a:gd name="T27" fmla="*/ 1 h 30"/>
              <a:gd name="T28" fmla="*/ 4 w 31"/>
              <a:gd name="T29" fmla="*/ 4 h 30"/>
              <a:gd name="T30" fmla="*/ 1 w 31"/>
              <a:gd name="T31" fmla="*/ 9 h 30"/>
              <a:gd name="T32" fmla="*/ 0 w 31"/>
              <a:gd name="T33" fmla="*/ 15 h 30"/>
              <a:gd name="T34" fmla="*/ 0 w 31"/>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0"/>
              <a:gd name="T56" fmla="*/ 31 w 3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0">
                <a:moveTo>
                  <a:pt x="0" y="15"/>
                </a:moveTo>
                <a:lnTo>
                  <a:pt x="1" y="21"/>
                </a:lnTo>
                <a:lnTo>
                  <a:pt x="4" y="25"/>
                </a:lnTo>
                <a:lnTo>
                  <a:pt x="9" y="29"/>
                </a:lnTo>
                <a:lnTo>
                  <a:pt x="15" y="30"/>
                </a:lnTo>
                <a:lnTo>
                  <a:pt x="22" y="29"/>
                </a:lnTo>
                <a:lnTo>
                  <a:pt x="27" y="25"/>
                </a:lnTo>
                <a:lnTo>
                  <a:pt x="30" y="21"/>
                </a:lnTo>
                <a:lnTo>
                  <a:pt x="31" y="15"/>
                </a:lnTo>
                <a:lnTo>
                  <a:pt x="30" y="9"/>
                </a:lnTo>
                <a:lnTo>
                  <a:pt x="27" y="4"/>
                </a:lnTo>
                <a:lnTo>
                  <a:pt x="22" y="1"/>
                </a:lnTo>
                <a:lnTo>
                  <a:pt x="15" y="0"/>
                </a:lnTo>
                <a:lnTo>
                  <a:pt x="9" y="1"/>
                </a:lnTo>
                <a:lnTo>
                  <a:pt x="4"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1" name="Freeform 137"/>
          <xdr:cNvSpPr>
            <a:spLocks/>
          </xdr:cNvSpPr>
        </xdr:nvSpPr>
        <xdr:spPr bwMode="auto">
          <a:xfrm>
            <a:off x="92" y="78"/>
            <a:ext cx="2" cy="2"/>
          </a:xfrm>
          <a:custGeom>
            <a:avLst/>
            <a:gdLst>
              <a:gd name="T0" fmla="*/ 0 w 31"/>
              <a:gd name="T1" fmla="*/ 15 h 30"/>
              <a:gd name="T2" fmla="*/ 1 w 31"/>
              <a:gd name="T3" fmla="*/ 21 h 30"/>
              <a:gd name="T4" fmla="*/ 5 w 31"/>
              <a:gd name="T5" fmla="*/ 25 h 30"/>
              <a:gd name="T6" fmla="*/ 9 w 31"/>
              <a:gd name="T7" fmla="*/ 29 h 30"/>
              <a:gd name="T8" fmla="*/ 16 w 31"/>
              <a:gd name="T9" fmla="*/ 30 h 30"/>
              <a:gd name="T10" fmla="*/ 22 w 31"/>
              <a:gd name="T11" fmla="*/ 29 h 30"/>
              <a:gd name="T12" fmla="*/ 27 w 31"/>
              <a:gd name="T13" fmla="*/ 25 h 30"/>
              <a:gd name="T14" fmla="*/ 30 w 31"/>
              <a:gd name="T15" fmla="*/ 21 h 30"/>
              <a:gd name="T16" fmla="*/ 31 w 31"/>
              <a:gd name="T17" fmla="*/ 15 h 30"/>
              <a:gd name="T18" fmla="*/ 30 w 31"/>
              <a:gd name="T19" fmla="*/ 9 h 30"/>
              <a:gd name="T20" fmla="*/ 27 w 31"/>
              <a:gd name="T21" fmla="*/ 4 h 30"/>
              <a:gd name="T22" fmla="*/ 22 w 31"/>
              <a:gd name="T23" fmla="*/ 1 h 30"/>
              <a:gd name="T24" fmla="*/ 16 w 31"/>
              <a:gd name="T25" fmla="*/ 0 h 30"/>
              <a:gd name="T26" fmla="*/ 9 w 31"/>
              <a:gd name="T27" fmla="*/ 1 h 30"/>
              <a:gd name="T28" fmla="*/ 5 w 31"/>
              <a:gd name="T29" fmla="*/ 4 h 30"/>
              <a:gd name="T30" fmla="*/ 1 w 31"/>
              <a:gd name="T31" fmla="*/ 9 h 30"/>
              <a:gd name="T32" fmla="*/ 0 w 31"/>
              <a:gd name="T33" fmla="*/ 15 h 30"/>
              <a:gd name="T34" fmla="*/ 0 w 31"/>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0"/>
              <a:gd name="T56" fmla="*/ 31 w 3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0">
                <a:moveTo>
                  <a:pt x="0" y="15"/>
                </a:moveTo>
                <a:lnTo>
                  <a:pt x="1" y="21"/>
                </a:lnTo>
                <a:lnTo>
                  <a:pt x="5" y="25"/>
                </a:lnTo>
                <a:lnTo>
                  <a:pt x="9" y="29"/>
                </a:lnTo>
                <a:lnTo>
                  <a:pt x="16" y="30"/>
                </a:lnTo>
                <a:lnTo>
                  <a:pt x="22" y="29"/>
                </a:lnTo>
                <a:lnTo>
                  <a:pt x="27" y="25"/>
                </a:lnTo>
                <a:lnTo>
                  <a:pt x="30" y="21"/>
                </a:lnTo>
                <a:lnTo>
                  <a:pt x="31" y="15"/>
                </a:lnTo>
                <a:lnTo>
                  <a:pt x="30" y="9"/>
                </a:lnTo>
                <a:lnTo>
                  <a:pt x="27" y="4"/>
                </a:lnTo>
                <a:lnTo>
                  <a:pt x="22" y="1"/>
                </a:lnTo>
                <a:lnTo>
                  <a:pt x="16" y="0"/>
                </a:lnTo>
                <a:lnTo>
                  <a:pt x="9"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2" name="Freeform 138"/>
          <xdr:cNvSpPr>
            <a:spLocks/>
          </xdr:cNvSpPr>
        </xdr:nvSpPr>
        <xdr:spPr bwMode="auto">
          <a:xfrm>
            <a:off x="93" y="66"/>
            <a:ext cx="2" cy="2"/>
          </a:xfrm>
          <a:custGeom>
            <a:avLst/>
            <a:gdLst>
              <a:gd name="T0" fmla="*/ 0 w 32"/>
              <a:gd name="T1" fmla="*/ 15 h 30"/>
              <a:gd name="T2" fmla="*/ 1 w 32"/>
              <a:gd name="T3" fmla="*/ 21 h 30"/>
              <a:gd name="T4" fmla="*/ 6 w 32"/>
              <a:gd name="T5" fmla="*/ 25 h 30"/>
              <a:gd name="T6" fmla="*/ 10 w 32"/>
              <a:gd name="T7" fmla="*/ 29 h 30"/>
              <a:gd name="T8" fmla="*/ 16 w 32"/>
              <a:gd name="T9" fmla="*/ 30 h 30"/>
              <a:gd name="T10" fmla="*/ 22 w 32"/>
              <a:gd name="T11" fmla="*/ 29 h 30"/>
              <a:gd name="T12" fmla="*/ 28 w 32"/>
              <a:gd name="T13" fmla="*/ 25 h 30"/>
              <a:gd name="T14" fmla="*/ 31 w 32"/>
              <a:gd name="T15" fmla="*/ 21 h 30"/>
              <a:gd name="T16" fmla="*/ 32 w 32"/>
              <a:gd name="T17" fmla="*/ 15 h 30"/>
              <a:gd name="T18" fmla="*/ 31 w 32"/>
              <a:gd name="T19" fmla="*/ 9 h 30"/>
              <a:gd name="T20" fmla="*/ 28 w 32"/>
              <a:gd name="T21" fmla="*/ 4 h 30"/>
              <a:gd name="T22" fmla="*/ 22 w 32"/>
              <a:gd name="T23" fmla="*/ 1 h 30"/>
              <a:gd name="T24" fmla="*/ 16 w 32"/>
              <a:gd name="T25" fmla="*/ 0 h 30"/>
              <a:gd name="T26" fmla="*/ 10 w 32"/>
              <a:gd name="T27" fmla="*/ 1 h 30"/>
              <a:gd name="T28" fmla="*/ 6 w 32"/>
              <a:gd name="T29" fmla="*/ 4 h 30"/>
              <a:gd name="T30" fmla="*/ 1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1" y="21"/>
                </a:lnTo>
                <a:lnTo>
                  <a:pt x="6" y="25"/>
                </a:lnTo>
                <a:lnTo>
                  <a:pt x="10" y="29"/>
                </a:lnTo>
                <a:lnTo>
                  <a:pt x="16" y="30"/>
                </a:lnTo>
                <a:lnTo>
                  <a:pt x="22" y="29"/>
                </a:lnTo>
                <a:lnTo>
                  <a:pt x="28" y="25"/>
                </a:lnTo>
                <a:lnTo>
                  <a:pt x="31" y="21"/>
                </a:lnTo>
                <a:lnTo>
                  <a:pt x="32" y="15"/>
                </a:lnTo>
                <a:lnTo>
                  <a:pt x="31" y="9"/>
                </a:lnTo>
                <a:lnTo>
                  <a:pt x="28" y="4"/>
                </a:lnTo>
                <a:lnTo>
                  <a:pt x="22" y="1"/>
                </a:lnTo>
                <a:lnTo>
                  <a:pt x="16" y="0"/>
                </a:lnTo>
                <a:lnTo>
                  <a:pt x="10" y="1"/>
                </a:lnTo>
                <a:lnTo>
                  <a:pt x="6"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3" name="Freeform 139"/>
          <xdr:cNvSpPr>
            <a:spLocks/>
          </xdr:cNvSpPr>
        </xdr:nvSpPr>
        <xdr:spPr bwMode="auto">
          <a:xfrm>
            <a:off x="100" y="74"/>
            <a:ext cx="2" cy="2"/>
          </a:xfrm>
          <a:custGeom>
            <a:avLst/>
            <a:gdLst>
              <a:gd name="T0" fmla="*/ 0 w 31"/>
              <a:gd name="T1" fmla="*/ 16 h 30"/>
              <a:gd name="T2" fmla="*/ 1 w 31"/>
              <a:gd name="T3" fmla="*/ 22 h 30"/>
              <a:gd name="T4" fmla="*/ 4 w 31"/>
              <a:gd name="T5" fmla="*/ 26 h 30"/>
              <a:gd name="T6" fmla="*/ 10 w 31"/>
              <a:gd name="T7" fmla="*/ 29 h 30"/>
              <a:gd name="T8" fmla="*/ 16 w 31"/>
              <a:gd name="T9" fmla="*/ 30 h 30"/>
              <a:gd name="T10" fmla="*/ 22 w 31"/>
              <a:gd name="T11" fmla="*/ 29 h 30"/>
              <a:gd name="T12" fmla="*/ 26 w 31"/>
              <a:gd name="T13" fmla="*/ 26 h 30"/>
              <a:gd name="T14" fmla="*/ 30 w 31"/>
              <a:gd name="T15" fmla="*/ 22 h 30"/>
              <a:gd name="T16" fmla="*/ 31 w 31"/>
              <a:gd name="T17" fmla="*/ 16 h 30"/>
              <a:gd name="T18" fmla="*/ 30 w 31"/>
              <a:gd name="T19" fmla="*/ 9 h 30"/>
              <a:gd name="T20" fmla="*/ 26 w 31"/>
              <a:gd name="T21" fmla="*/ 4 h 30"/>
              <a:gd name="T22" fmla="*/ 22 w 31"/>
              <a:gd name="T23" fmla="*/ 1 h 30"/>
              <a:gd name="T24" fmla="*/ 16 w 31"/>
              <a:gd name="T25" fmla="*/ 0 h 30"/>
              <a:gd name="T26" fmla="*/ 10 w 31"/>
              <a:gd name="T27" fmla="*/ 1 h 30"/>
              <a:gd name="T28" fmla="*/ 4 w 31"/>
              <a:gd name="T29" fmla="*/ 4 h 30"/>
              <a:gd name="T30" fmla="*/ 1 w 31"/>
              <a:gd name="T31" fmla="*/ 9 h 30"/>
              <a:gd name="T32" fmla="*/ 0 w 31"/>
              <a:gd name="T33" fmla="*/ 16 h 30"/>
              <a:gd name="T34" fmla="*/ 0 w 31"/>
              <a:gd name="T35" fmla="*/ 16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0"/>
              <a:gd name="T56" fmla="*/ 31 w 3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0">
                <a:moveTo>
                  <a:pt x="0" y="16"/>
                </a:moveTo>
                <a:lnTo>
                  <a:pt x="1" y="22"/>
                </a:lnTo>
                <a:lnTo>
                  <a:pt x="4" y="26"/>
                </a:lnTo>
                <a:lnTo>
                  <a:pt x="10" y="29"/>
                </a:lnTo>
                <a:lnTo>
                  <a:pt x="16" y="30"/>
                </a:lnTo>
                <a:lnTo>
                  <a:pt x="22" y="29"/>
                </a:lnTo>
                <a:lnTo>
                  <a:pt x="26" y="26"/>
                </a:lnTo>
                <a:lnTo>
                  <a:pt x="30" y="22"/>
                </a:lnTo>
                <a:lnTo>
                  <a:pt x="31" y="16"/>
                </a:lnTo>
                <a:lnTo>
                  <a:pt x="30" y="9"/>
                </a:lnTo>
                <a:lnTo>
                  <a:pt x="26" y="4"/>
                </a:lnTo>
                <a:lnTo>
                  <a:pt x="22" y="1"/>
                </a:lnTo>
                <a:lnTo>
                  <a:pt x="16" y="0"/>
                </a:lnTo>
                <a:lnTo>
                  <a:pt x="10" y="1"/>
                </a:lnTo>
                <a:lnTo>
                  <a:pt x="4" y="4"/>
                </a:lnTo>
                <a:lnTo>
                  <a:pt x="1" y="9"/>
                </a:lnTo>
                <a:lnTo>
                  <a:pt x="0" y="16"/>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4" name="Freeform 140"/>
          <xdr:cNvSpPr>
            <a:spLocks/>
          </xdr:cNvSpPr>
        </xdr:nvSpPr>
        <xdr:spPr bwMode="auto">
          <a:xfrm>
            <a:off x="108" y="67"/>
            <a:ext cx="2" cy="2"/>
          </a:xfrm>
          <a:custGeom>
            <a:avLst/>
            <a:gdLst>
              <a:gd name="T0" fmla="*/ 0 w 31"/>
              <a:gd name="T1" fmla="*/ 15 h 30"/>
              <a:gd name="T2" fmla="*/ 1 w 31"/>
              <a:gd name="T3" fmla="*/ 21 h 30"/>
              <a:gd name="T4" fmla="*/ 5 w 31"/>
              <a:gd name="T5" fmla="*/ 25 h 30"/>
              <a:gd name="T6" fmla="*/ 9 w 31"/>
              <a:gd name="T7" fmla="*/ 29 h 30"/>
              <a:gd name="T8" fmla="*/ 15 w 31"/>
              <a:gd name="T9" fmla="*/ 30 h 30"/>
              <a:gd name="T10" fmla="*/ 22 w 31"/>
              <a:gd name="T11" fmla="*/ 29 h 30"/>
              <a:gd name="T12" fmla="*/ 27 w 31"/>
              <a:gd name="T13" fmla="*/ 25 h 30"/>
              <a:gd name="T14" fmla="*/ 30 w 31"/>
              <a:gd name="T15" fmla="*/ 21 h 30"/>
              <a:gd name="T16" fmla="*/ 31 w 31"/>
              <a:gd name="T17" fmla="*/ 15 h 30"/>
              <a:gd name="T18" fmla="*/ 30 w 31"/>
              <a:gd name="T19" fmla="*/ 9 h 30"/>
              <a:gd name="T20" fmla="*/ 27 w 31"/>
              <a:gd name="T21" fmla="*/ 4 h 30"/>
              <a:gd name="T22" fmla="*/ 22 w 31"/>
              <a:gd name="T23" fmla="*/ 1 h 30"/>
              <a:gd name="T24" fmla="*/ 15 w 31"/>
              <a:gd name="T25" fmla="*/ 0 h 30"/>
              <a:gd name="T26" fmla="*/ 9 w 31"/>
              <a:gd name="T27" fmla="*/ 1 h 30"/>
              <a:gd name="T28" fmla="*/ 5 w 31"/>
              <a:gd name="T29" fmla="*/ 4 h 30"/>
              <a:gd name="T30" fmla="*/ 1 w 31"/>
              <a:gd name="T31" fmla="*/ 9 h 30"/>
              <a:gd name="T32" fmla="*/ 0 w 31"/>
              <a:gd name="T33" fmla="*/ 15 h 30"/>
              <a:gd name="T34" fmla="*/ 0 w 31"/>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0"/>
              <a:gd name="T56" fmla="*/ 31 w 31"/>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0">
                <a:moveTo>
                  <a:pt x="0" y="15"/>
                </a:moveTo>
                <a:lnTo>
                  <a:pt x="1" y="21"/>
                </a:lnTo>
                <a:lnTo>
                  <a:pt x="5" y="25"/>
                </a:lnTo>
                <a:lnTo>
                  <a:pt x="9" y="29"/>
                </a:lnTo>
                <a:lnTo>
                  <a:pt x="15" y="30"/>
                </a:lnTo>
                <a:lnTo>
                  <a:pt x="22" y="29"/>
                </a:lnTo>
                <a:lnTo>
                  <a:pt x="27" y="25"/>
                </a:lnTo>
                <a:lnTo>
                  <a:pt x="30" y="21"/>
                </a:lnTo>
                <a:lnTo>
                  <a:pt x="31" y="15"/>
                </a:lnTo>
                <a:lnTo>
                  <a:pt x="30" y="9"/>
                </a:lnTo>
                <a:lnTo>
                  <a:pt x="27" y="4"/>
                </a:lnTo>
                <a:lnTo>
                  <a:pt x="22" y="1"/>
                </a:lnTo>
                <a:lnTo>
                  <a:pt x="15" y="0"/>
                </a:lnTo>
                <a:lnTo>
                  <a:pt x="9"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5" name="Freeform 141"/>
          <xdr:cNvSpPr>
            <a:spLocks/>
          </xdr:cNvSpPr>
        </xdr:nvSpPr>
        <xdr:spPr bwMode="auto">
          <a:xfrm>
            <a:off x="129" y="90"/>
            <a:ext cx="1" cy="2"/>
          </a:xfrm>
          <a:custGeom>
            <a:avLst/>
            <a:gdLst>
              <a:gd name="T0" fmla="*/ 0 w 31"/>
              <a:gd name="T1" fmla="*/ 15 h 31"/>
              <a:gd name="T2" fmla="*/ 2 w 31"/>
              <a:gd name="T3" fmla="*/ 21 h 31"/>
              <a:gd name="T4" fmla="*/ 5 w 31"/>
              <a:gd name="T5" fmla="*/ 25 h 31"/>
              <a:gd name="T6" fmla="*/ 9 w 31"/>
              <a:gd name="T7" fmla="*/ 30 h 31"/>
              <a:gd name="T8" fmla="*/ 15 w 31"/>
              <a:gd name="T9" fmla="*/ 31 h 31"/>
              <a:gd name="T10" fmla="*/ 21 w 31"/>
              <a:gd name="T11" fmla="*/ 30 h 31"/>
              <a:gd name="T12" fmla="*/ 27 w 31"/>
              <a:gd name="T13" fmla="*/ 25 h 31"/>
              <a:gd name="T14" fmla="*/ 30 w 31"/>
              <a:gd name="T15" fmla="*/ 21 h 31"/>
              <a:gd name="T16" fmla="*/ 31 w 31"/>
              <a:gd name="T17" fmla="*/ 15 h 31"/>
              <a:gd name="T18" fmla="*/ 30 w 31"/>
              <a:gd name="T19" fmla="*/ 9 h 31"/>
              <a:gd name="T20" fmla="*/ 27 w 31"/>
              <a:gd name="T21" fmla="*/ 4 h 31"/>
              <a:gd name="T22" fmla="*/ 21 w 31"/>
              <a:gd name="T23" fmla="*/ 1 h 31"/>
              <a:gd name="T24" fmla="*/ 15 w 31"/>
              <a:gd name="T25" fmla="*/ 0 h 31"/>
              <a:gd name="T26" fmla="*/ 9 w 31"/>
              <a:gd name="T27" fmla="*/ 1 h 31"/>
              <a:gd name="T28" fmla="*/ 5 w 31"/>
              <a:gd name="T29" fmla="*/ 4 h 31"/>
              <a:gd name="T30" fmla="*/ 2 w 31"/>
              <a:gd name="T31" fmla="*/ 9 h 31"/>
              <a:gd name="T32" fmla="*/ 0 w 31"/>
              <a:gd name="T33" fmla="*/ 15 h 31"/>
              <a:gd name="T34" fmla="*/ 0 w 31"/>
              <a:gd name="T35" fmla="*/ 15 h 3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31"/>
              <a:gd name="T56" fmla="*/ 31 w 31"/>
              <a:gd name="T57" fmla="*/ 31 h 31"/>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31">
                <a:moveTo>
                  <a:pt x="0" y="15"/>
                </a:moveTo>
                <a:lnTo>
                  <a:pt x="2" y="21"/>
                </a:lnTo>
                <a:lnTo>
                  <a:pt x="5" y="25"/>
                </a:lnTo>
                <a:lnTo>
                  <a:pt x="9" y="30"/>
                </a:lnTo>
                <a:lnTo>
                  <a:pt x="15" y="31"/>
                </a:lnTo>
                <a:lnTo>
                  <a:pt x="21" y="30"/>
                </a:lnTo>
                <a:lnTo>
                  <a:pt x="27" y="25"/>
                </a:lnTo>
                <a:lnTo>
                  <a:pt x="30" y="21"/>
                </a:lnTo>
                <a:lnTo>
                  <a:pt x="31" y="15"/>
                </a:lnTo>
                <a:lnTo>
                  <a:pt x="30" y="9"/>
                </a:lnTo>
                <a:lnTo>
                  <a:pt x="27" y="4"/>
                </a:lnTo>
                <a:lnTo>
                  <a:pt x="21" y="1"/>
                </a:lnTo>
                <a:lnTo>
                  <a:pt x="15" y="0"/>
                </a:lnTo>
                <a:lnTo>
                  <a:pt x="9" y="1"/>
                </a:lnTo>
                <a:lnTo>
                  <a:pt x="5" y="4"/>
                </a:lnTo>
                <a:lnTo>
                  <a:pt x="2"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6" name="Freeform 142"/>
          <xdr:cNvSpPr>
            <a:spLocks/>
          </xdr:cNvSpPr>
        </xdr:nvSpPr>
        <xdr:spPr bwMode="auto">
          <a:xfrm>
            <a:off x="124" y="104"/>
            <a:ext cx="2" cy="1"/>
          </a:xfrm>
          <a:custGeom>
            <a:avLst/>
            <a:gdLst>
              <a:gd name="T0" fmla="*/ 0 w 32"/>
              <a:gd name="T1" fmla="*/ 14 h 29"/>
              <a:gd name="T2" fmla="*/ 1 w 32"/>
              <a:gd name="T3" fmla="*/ 20 h 29"/>
              <a:gd name="T4" fmla="*/ 5 w 32"/>
              <a:gd name="T5" fmla="*/ 25 h 29"/>
              <a:gd name="T6" fmla="*/ 10 w 32"/>
              <a:gd name="T7" fmla="*/ 28 h 29"/>
              <a:gd name="T8" fmla="*/ 16 w 32"/>
              <a:gd name="T9" fmla="*/ 29 h 29"/>
              <a:gd name="T10" fmla="*/ 22 w 32"/>
              <a:gd name="T11" fmla="*/ 28 h 29"/>
              <a:gd name="T12" fmla="*/ 28 w 32"/>
              <a:gd name="T13" fmla="*/ 25 h 29"/>
              <a:gd name="T14" fmla="*/ 31 w 32"/>
              <a:gd name="T15" fmla="*/ 20 h 29"/>
              <a:gd name="T16" fmla="*/ 32 w 32"/>
              <a:gd name="T17" fmla="*/ 14 h 29"/>
              <a:gd name="T18" fmla="*/ 31 w 32"/>
              <a:gd name="T19" fmla="*/ 8 h 29"/>
              <a:gd name="T20" fmla="*/ 28 w 32"/>
              <a:gd name="T21" fmla="*/ 4 h 29"/>
              <a:gd name="T22" fmla="*/ 22 w 32"/>
              <a:gd name="T23" fmla="*/ 1 h 29"/>
              <a:gd name="T24" fmla="*/ 16 w 32"/>
              <a:gd name="T25" fmla="*/ 0 h 29"/>
              <a:gd name="T26" fmla="*/ 10 w 32"/>
              <a:gd name="T27" fmla="*/ 1 h 29"/>
              <a:gd name="T28" fmla="*/ 5 w 32"/>
              <a:gd name="T29" fmla="*/ 4 h 29"/>
              <a:gd name="T30" fmla="*/ 1 w 32"/>
              <a:gd name="T31" fmla="*/ 8 h 29"/>
              <a:gd name="T32" fmla="*/ 0 w 32"/>
              <a:gd name="T33" fmla="*/ 14 h 29"/>
              <a:gd name="T34" fmla="*/ 0 w 32"/>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29"/>
              <a:gd name="T56" fmla="*/ 32 w 32"/>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29">
                <a:moveTo>
                  <a:pt x="0" y="14"/>
                </a:moveTo>
                <a:lnTo>
                  <a:pt x="1" y="20"/>
                </a:lnTo>
                <a:lnTo>
                  <a:pt x="5" y="25"/>
                </a:lnTo>
                <a:lnTo>
                  <a:pt x="10" y="28"/>
                </a:lnTo>
                <a:lnTo>
                  <a:pt x="16" y="29"/>
                </a:lnTo>
                <a:lnTo>
                  <a:pt x="22" y="28"/>
                </a:lnTo>
                <a:lnTo>
                  <a:pt x="28" y="25"/>
                </a:lnTo>
                <a:lnTo>
                  <a:pt x="31" y="20"/>
                </a:lnTo>
                <a:lnTo>
                  <a:pt x="32" y="14"/>
                </a:lnTo>
                <a:lnTo>
                  <a:pt x="31" y="8"/>
                </a:lnTo>
                <a:lnTo>
                  <a:pt x="28" y="4"/>
                </a:lnTo>
                <a:lnTo>
                  <a:pt x="22" y="1"/>
                </a:lnTo>
                <a:lnTo>
                  <a:pt x="16" y="0"/>
                </a:lnTo>
                <a:lnTo>
                  <a:pt x="10" y="1"/>
                </a:lnTo>
                <a:lnTo>
                  <a:pt x="5" y="4"/>
                </a:lnTo>
                <a:lnTo>
                  <a:pt x="1" y="8"/>
                </a:lnTo>
                <a:lnTo>
                  <a:pt x="0" y="14"/>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7" name="Freeform 143"/>
          <xdr:cNvSpPr>
            <a:spLocks/>
          </xdr:cNvSpPr>
        </xdr:nvSpPr>
        <xdr:spPr bwMode="auto">
          <a:xfrm>
            <a:off x="134" y="102"/>
            <a:ext cx="2" cy="2"/>
          </a:xfrm>
          <a:custGeom>
            <a:avLst/>
            <a:gdLst>
              <a:gd name="T0" fmla="*/ 0 w 30"/>
              <a:gd name="T1" fmla="*/ 15 h 30"/>
              <a:gd name="T2" fmla="*/ 1 w 30"/>
              <a:gd name="T3" fmla="*/ 21 h 30"/>
              <a:gd name="T4" fmla="*/ 4 w 30"/>
              <a:gd name="T5" fmla="*/ 25 h 30"/>
              <a:gd name="T6" fmla="*/ 8 w 30"/>
              <a:gd name="T7" fmla="*/ 29 h 30"/>
              <a:gd name="T8" fmla="*/ 15 w 30"/>
              <a:gd name="T9" fmla="*/ 30 h 30"/>
              <a:gd name="T10" fmla="*/ 21 w 30"/>
              <a:gd name="T11" fmla="*/ 29 h 30"/>
              <a:gd name="T12" fmla="*/ 26 w 30"/>
              <a:gd name="T13" fmla="*/ 25 h 30"/>
              <a:gd name="T14" fmla="*/ 29 w 30"/>
              <a:gd name="T15" fmla="*/ 21 h 30"/>
              <a:gd name="T16" fmla="*/ 30 w 30"/>
              <a:gd name="T17" fmla="*/ 15 h 30"/>
              <a:gd name="T18" fmla="*/ 29 w 30"/>
              <a:gd name="T19" fmla="*/ 9 h 30"/>
              <a:gd name="T20" fmla="*/ 26 w 30"/>
              <a:gd name="T21" fmla="*/ 4 h 30"/>
              <a:gd name="T22" fmla="*/ 21 w 30"/>
              <a:gd name="T23" fmla="*/ 1 h 30"/>
              <a:gd name="T24" fmla="*/ 15 w 30"/>
              <a:gd name="T25" fmla="*/ 0 h 30"/>
              <a:gd name="T26" fmla="*/ 8 w 30"/>
              <a:gd name="T27" fmla="*/ 1 h 30"/>
              <a:gd name="T28" fmla="*/ 4 w 30"/>
              <a:gd name="T29" fmla="*/ 4 h 30"/>
              <a:gd name="T30" fmla="*/ 1 w 30"/>
              <a:gd name="T31" fmla="*/ 9 h 30"/>
              <a:gd name="T32" fmla="*/ 0 w 30"/>
              <a:gd name="T33" fmla="*/ 15 h 30"/>
              <a:gd name="T34" fmla="*/ 0 w 30"/>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30"/>
              <a:gd name="T56" fmla="*/ 30 w 30"/>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30">
                <a:moveTo>
                  <a:pt x="0" y="15"/>
                </a:moveTo>
                <a:lnTo>
                  <a:pt x="1" y="21"/>
                </a:lnTo>
                <a:lnTo>
                  <a:pt x="4" y="25"/>
                </a:lnTo>
                <a:lnTo>
                  <a:pt x="8" y="29"/>
                </a:lnTo>
                <a:lnTo>
                  <a:pt x="15" y="30"/>
                </a:lnTo>
                <a:lnTo>
                  <a:pt x="21" y="29"/>
                </a:lnTo>
                <a:lnTo>
                  <a:pt x="26" y="25"/>
                </a:lnTo>
                <a:lnTo>
                  <a:pt x="29" y="21"/>
                </a:lnTo>
                <a:lnTo>
                  <a:pt x="30" y="15"/>
                </a:lnTo>
                <a:lnTo>
                  <a:pt x="29" y="9"/>
                </a:lnTo>
                <a:lnTo>
                  <a:pt x="26" y="4"/>
                </a:lnTo>
                <a:lnTo>
                  <a:pt x="21" y="1"/>
                </a:lnTo>
                <a:lnTo>
                  <a:pt x="15" y="0"/>
                </a:lnTo>
                <a:lnTo>
                  <a:pt x="8" y="1"/>
                </a:lnTo>
                <a:lnTo>
                  <a:pt x="4"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8" name="Freeform 144"/>
          <xdr:cNvSpPr>
            <a:spLocks/>
          </xdr:cNvSpPr>
        </xdr:nvSpPr>
        <xdr:spPr bwMode="auto">
          <a:xfrm>
            <a:off x="122" y="114"/>
            <a:ext cx="2" cy="2"/>
          </a:xfrm>
          <a:custGeom>
            <a:avLst/>
            <a:gdLst>
              <a:gd name="T0" fmla="*/ 0 w 30"/>
              <a:gd name="T1" fmla="*/ 15 h 29"/>
              <a:gd name="T2" fmla="*/ 1 w 30"/>
              <a:gd name="T3" fmla="*/ 21 h 29"/>
              <a:gd name="T4" fmla="*/ 4 w 30"/>
              <a:gd name="T5" fmla="*/ 25 h 29"/>
              <a:gd name="T6" fmla="*/ 9 w 30"/>
              <a:gd name="T7" fmla="*/ 28 h 29"/>
              <a:gd name="T8" fmla="*/ 16 w 30"/>
              <a:gd name="T9" fmla="*/ 29 h 29"/>
              <a:gd name="T10" fmla="*/ 22 w 30"/>
              <a:gd name="T11" fmla="*/ 28 h 29"/>
              <a:gd name="T12" fmla="*/ 26 w 30"/>
              <a:gd name="T13" fmla="*/ 25 h 29"/>
              <a:gd name="T14" fmla="*/ 29 w 30"/>
              <a:gd name="T15" fmla="*/ 21 h 29"/>
              <a:gd name="T16" fmla="*/ 30 w 30"/>
              <a:gd name="T17" fmla="*/ 15 h 29"/>
              <a:gd name="T18" fmla="*/ 29 w 30"/>
              <a:gd name="T19" fmla="*/ 9 h 29"/>
              <a:gd name="T20" fmla="*/ 26 w 30"/>
              <a:gd name="T21" fmla="*/ 4 h 29"/>
              <a:gd name="T22" fmla="*/ 22 w 30"/>
              <a:gd name="T23" fmla="*/ 1 h 29"/>
              <a:gd name="T24" fmla="*/ 16 w 30"/>
              <a:gd name="T25" fmla="*/ 0 h 29"/>
              <a:gd name="T26" fmla="*/ 9 w 30"/>
              <a:gd name="T27" fmla="*/ 1 h 29"/>
              <a:gd name="T28" fmla="*/ 4 w 30"/>
              <a:gd name="T29" fmla="*/ 4 h 29"/>
              <a:gd name="T30" fmla="*/ 1 w 30"/>
              <a:gd name="T31" fmla="*/ 9 h 29"/>
              <a:gd name="T32" fmla="*/ 0 w 30"/>
              <a:gd name="T33" fmla="*/ 15 h 29"/>
              <a:gd name="T34" fmla="*/ 0 w 30"/>
              <a:gd name="T35" fmla="*/ 15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29"/>
              <a:gd name="T56" fmla="*/ 30 w 30"/>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29">
                <a:moveTo>
                  <a:pt x="0" y="15"/>
                </a:moveTo>
                <a:lnTo>
                  <a:pt x="1" y="21"/>
                </a:lnTo>
                <a:lnTo>
                  <a:pt x="4" y="25"/>
                </a:lnTo>
                <a:lnTo>
                  <a:pt x="9" y="28"/>
                </a:lnTo>
                <a:lnTo>
                  <a:pt x="16" y="29"/>
                </a:lnTo>
                <a:lnTo>
                  <a:pt x="22" y="28"/>
                </a:lnTo>
                <a:lnTo>
                  <a:pt x="26" y="25"/>
                </a:lnTo>
                <a:lnTo>
                  <a:pt x="29" y="21"/>
                </a:lnTo>
                <a:lnTo>
                  <a:pt x="30" y="15"/>
                </a:lnTo>
                <a:lnTo>
                  <a:pt x="29" y="9"/>
                </a:lnTo>
                <a:lnTo>
                  <a:pt x="26" y="4"/>
                </a:lnTo>
                <a:lnTo>
                  <a:pt x="22" y="1"/>
                </a:lnTo>
                <a:lnTo>
                  <a:pt x="16" y="0"/>
                </a:lnTo>
                <a:lnTo>
                  <a:pt x="9" y="1"/>
                </a:lnTo>
                <a:lnTo>
                  <a:pt x="4"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19" name="Freeform 145"/>
          <xdr:cNvSpPr>
            <a:spLocks/>
          </xdr:cNvSpPr>
        </xdr:nvSpPr>
        <xdr:spPr bwMode="auto">
          <a:xfrm>
            <a:off x="132" y="111"/>
            <a:ext cx="2" cy="2"/>
          </a:xfrm>
          <a:custGeom>
            <a:avLst/>
            <a:gdLst>
              <a:gd name="T0" fmla="*/ 0 w 32"/>
              <a:gd name="T1" fmla="*/ 15 h 30"/>
              <a:gd name="T2" fmla="*/ 1 w 32"/>
              <a:gd name="T3" fmla="*/ 21 h 30"/>
              <a:gd name="T4" fmla="*/ 5 w 32"/>
              <a:gd name="T5" fmla="*/ 25 h 30"/>
              <a:gd name="T6" fmla="*/ 10 w 32"/>
              <a:gd name="T7" fmla="*/ 29 h 30"/>
              <a:gd name="T8" fmla="*/ 16 w 32"/>
              <a:gd name="T9" fmla="*/ 30 h 30"/>
              <a:gd name="T10" fmla="*/ 22 w 32"/>
              <a:gd name="T11" fmla="*/ 29 h 30"/>
              <a:gd name="T12" fmla="*/ 28 w 32"/>
              <a:gd name="T13" fmla="*/ 25 h 30"/>
              <a:gd name="T14" fmla="*/ 31 w 32"/>
              <a:gd name="T15" fmla="*/ 21 h 30"/>
              <a:gd name="T16" fmla="*/ 32 w 32"/>
              <a:gd name="T17" fmla="*/ 15 h 30"/>
              <a:gd name="T18" fmla="*/ 31 w 32"/>
              <a:gd name="T19" fmla="*/ 9 h 30"/>
              <a:gd name="T20" fmla="*/ 28 w 32"/>
              <a:gd name="T21" fmla="*/ 4 h 30"/>
              <a:gd name="T22" fmla="*/ 22 w 32"/>
              <a:gd name="T23" fmla="*/ 1 h 30"/>
              <a:gd name="T24" fmla="*/ 16 w 32"/>
              <a:gd name="T25" fmla="*/ 0 h 30"/>
              <a:gd name="T26" fmla="*/ 10 w 32"/>
              <a:gd name="T27" fmla="*/ 1 h 30"/>
              <a:gd name="T28" fmla="*/ 5 w 32"/>
              <a:gd name="T29" fmla="*/ 4 h 30"/>
              <a:gd name="T30" fmla="*/ 1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1" y="21"/>
                </a:lnTo>
                <a:lnTo>
                  <a:pt x="5" y="25"/>
                </a:lnTo>
                <a:lnTo>
                  <a:pt x="10" y="29"/>
                </a:lnTo>
                <a:lnTo>
                  <a:pt x="16" y="30"/>
                </a:lnTo>
                <a:lnTo>
                  <a:pt x="22" y="29"/>
                </a:lnTo>
                <a:lnTo>
                  <a:pt x="28" y="25"/>
                </a:lnTo>
                <a:lnTo>
                  <a:pt x="31" y="21"/>
                </a:lnTo>
                <a:lnTo>
                  <a:pt x="32" y="15"/>
                </a:lnTo>
                <a:lnTo>
                  <a:pt x="31" y="9"/>
                </a:lnTo>
                <a:lnTo>
                  <a:pt x="28" y="4"/>
                </a:lnTo>
                <a:lnTo>
                  <a:pt x="22" y="1"/>
                </a:lnTo>
                <a:lnTo>
                  <a:pt x="16" y="0"/>
                </a:lnTo>
                <a:lnTo>
                  <a:pt x="10"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20" name="Freeform 146"/>
          <xdr:cNvSpPr>
            <a:spLocks/>
          </xdr:cNvSpPr>
        </xdr:nvSpPr>
        <xdr:spPr bwMode="auto">
          <a:xfrm>
            <a:off x="132" y="123"/>
            <a:ext cx="2" cy="2"/>
          </a:xfrm>
          <a:custGeom>
            <a:avLst/>
            <a:gdLst>
              <a:gd name="T0" fmla="*/ 0 w 32"/>
              <a:gd name="T1" fmla="*/ 15 h 30"/>
              <a:gd name="T2" fmla="*/ 1 w 32"/>
              <a:gd name="T3" fmla="*/ 21 h 30"/>
              <a:gd name="T4" fmla="*/ 5 w 32"/>
              <a:gd name="T5" fmla="*/ 25 h 30"/>
              <a:gd name="T6" fmla="*/ 10 w 32"/>
              <a:gd name="T7" fmla="*/ 29 h 30"/>
              <a:gd name="T8" fmla="*/ 16 w 32"/>
              <a:gd name="T9" fmla="*/ 30 h 30"/>
              <a:gd name="T10" fmla="*/ 22 w 32"/>
              <a:gd name="T11" fmla="*/ 29 h 30"/>
              <a:gd name="T12" fmla="*/ 28 w 32"/>
              <a:gd name="T13" fmla="*/ 25 h 30"/>
              <a:gd name="T14" fmla="*/ 31 w 32"/>
              <a:gd name="T15" fmla="*/ 21 h 30"/>
              <a:gd name="T16" fmla="*/ 32 w 32"/>
              <a:gd name="T17" fmla="*/ 15 h 30"/>
              <a:gd name="T18" fmla="*/ 31 w 32"/>
              <a:gd name="T19" fmla="*/ 9 h 30"/>
              <a:gd name="T20" fmla="*/ 28 w 32"/>
              <a:gd name="T21" fmla="*/ 4 h 30"/>
              <a:gd name="T22" fmla="*/ 22 w 32"/>
              <a:gd name="T23" fmla="*/ 1 h 30"/>
              <a:gd name="T24" fmla="*/ 16 w 32"/>
              <a:gd name="T25" fmla="*/ 0 h 30"/>
              <a:gd name="T26" fmla="*/ 10 w 32"/>
              <a:gd name="T27" fmla="*/ 1 h 30"/>
              <a:gd name="T28" fmla="*/ 5 w 32"/>
              <a:gd name="T29" fmla="*/ 4 h 30"/>
              <a:gd name="T30" fmla="*/ 1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1" y="21"/>
                </a:lnTo>
                <a:lnTo>
                  <a:pt x="5" y="25"/>
                </a:lnTo>
                <a:lnTo>
                  <a:pt x="10" y="29"/>
                </a:lnTo>
                <a:lnTo>
                  <a:pt x="16" y="30"/>
                </a:lnTo>
                <a:lnTo>
                  <a:pt x="22" y="29"/>
                </a:lnTo>
                <a:lnTo>
                  <a:pt x="28" y="25"/>
                </a:lnTo>
                <a:lnTo>
                  <a:pt x="31" y="21"/>
                </a:lnTo>
                <a:lnTo>
                  <a:pt x="32" y="15"/>
                </a:lnTo>
                <a:lnTo>
                  <a:pt x="31" y="9"/>
                </a:lnTo>
                <a:lnTo>
                  <a:pt x="28" y="4"/>
                </a:lnTo>
                <a:lnTo>
                  <a:pt x="22" y="1"/>
                </a:lnTo>
                <a:lnTo>
                  <a:pt x="16" y="0"/>
                </a:lnTo>
                <a:lnTo>
                  <a:pt x="10" y="1"/>
                </a:lnTo>
                <a:lnTo>
                  <a:pt x="5"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21" name="Freeform 147"/>
          <xdr:cNvSpPr>
            <a:spLocks/>
          </xdr:cNvSpPr>
        </xdr:nvSpPr>
        <xdr:spPr bwMode="auto">
          <a:xfrm>
            <a:off x="141" y="131"/>
            <a:ext cx="2" cy="2"/>
          </a:xfrm>
          <a:custGeom>
            <a:avLst/>
            <a:gdLst>
              <a:gd name="T0" fmla="*/ 0 w 31"/>
              <a:gd name="T1" fmla="*/ 14 h 29"/>
              <a:gd name="T2" fmla="*/ 1 w 31"/>
              <a:gd name="T3" fmla="*/ 20 h 29"/>
              <a:gd name="T4" fmla="*/ 5 w 31"/>
              <a:gd name="T5" fmla="*/ 25 h 29"/>
              <a:gd name="T6" fmla="*/ 9 w 31"/>
              <a:gd name="T7" fmla="*/ 28 h 29"/>
              <a:gd name="T8" fmla="*/ 15 w 31"/>
              <a:gd name="T9" fmla="*/ 29 h 29"/>
              <a:gd name="T10" fmla="*/ 22 w 31"/>
              <a:gd name="T11" fmla="*/ 28 h 29"/>
              <a:gd name="T12" fmla="*/ 27 w 31"/>
              <a:gd name="T13" fmla="*/ 25 h 29"/>
              <a:gd name="T14" fmla="*/ 30 w 31"/>
              <a:gd name="T15" fmla="*/ 20 h 29"/>
              <a:gd name="T16" fmla="*/ 31 w 31"/>
              <a:gd name="T17" fmla="*/ 14 h 29"/>
              <a:gd name="T18" fmla="*/ 30 w 31"/>
              <a:gd name="T19" fmla="*/ 8 h 29"/>
              <a:gd name="T20" fmla="*/ 27 w 31"/>
              <a:gd name="T21" fmla="*/ 4 h 29"/>
              <a:gd name="T22" fmla="*/ 22 w 31"/>
              <a:gd name="T23" fmla="*/ 1 h 29"/>
              <a:gd name="T24" fmla="*/ 15 w 31"/>
              <a:gd name="T25" fmla="*/ 0 h 29"/>
              <a:gd name="T26" fmla="*/ 9 w 31"/>
              <a:gd name="T27" fmla="*/ 1 h 29"/>
              <a:gd name="T28" fmla="*/ 5 w 31"/>
              <a:gd name="T29" fmla="*/ 4 h 29"/>
              <a:gd name="T30" fmla="*/ 1 w 31"/>
              <a:gd name="T31" fmla="*/ 8 h 29"/>
              <a:gd name="T32" fmla="*/ 0 w 31"/>
              <a:gd name="T33" fmla="*/ 14 h 29"/>
              <a:gd name="T34" fmla="*/ 0 w 31"/>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1"/>
              <a:gd name="T55" fmla="*/ 0 h 29"/>
              <a:gd name="T56" fmla="*/ 31 w 31"/>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1" h="29">
                <a:moveTo>
                  <a:pt x="0" y="14"/>
                </a:moveTo>
                <a:lnTo>
                  <a:pt x="1" y="20"/>
                </a:lnTo>
                <a:lnTo>
                  <a:pt x="5" y="25"/>
                </a:lnTo>
                <a:lnTo>
                  <a:pt x="9" y="28"/>
                </a:lnTo>
                <a:lnTo>
                  <a:pt x="15" y="29"/>
                </a:lnTo>
                <a:lnTo>
                  <a:pt x="22" y="28"/>
                </a:lnTo>
                <a:lnTo>
                  <a:pt x="27" y="25"/>
                </a:lnTo>
                <a:lnTo>
                  <a:pt x="30" y="20"/>
                </a:lnTo>
                <a:lnTo>
                  <a:pt x="31" y="14"/>
                </a:lnTo>
                <a:lnTo>
                  <a:pt x="30" y="8"/>
                </a:lnTo>
                <a:lnTo>
                  <a:pt x="27" y="4"/>
                </a:lnTo>
                <a:lnTo>
                  <a:pt x="22" y="1"/>
                </a:lnTo>
                <a:lnTo>
                  <a:pt x="15" y="0"/>
                </a:lnTo>
                <a:lnTo>
                  <a:pt x="9" y="1"/>
                </a:lnTo>
                <a:lnTo>
                  <a:pt x="5" y="4"/>
                </a:lnTo>
                <a:lnTo>
                  <a:pt x="1" y="8"/>
                </a:lnTo>
                <a:lnTo>
                  <a:pt x="0" y="14"/>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22" name="Freeform 148"/>
          <xdr:cNvSpPr>
            <a:spLocks/>
          </xdr:cNvSpPr>
        </xdr:nvSpPr>
        <xdr:spPr bwMode="auto">
          <a:xfrm>
            <a:off x="143" y="117"/>
            <a:ext cx="2" cy="2"/>
          </a:xfrm>
          <a:custGeom>
            <a:avLst/>
            <a:gdLst>
              <a:gd name="T0" fmla="*/ 0 w 32"/>
              <a:gd name="T1" fmla="*/ 15 h 30"/>
              <a:gd name="T2" fmla="*/ 2 w 32"/>
              <a:gd name="T3" fmla="*/ 21 h 30"/>
              <a:gd name="T4" fmla="*/ 6 w 32"/>
              <a:gd name="T5" fmla="*/ 25 h 30"/>
              <a:gd name="T6" fmla="*/ 10 w 32"/>
              <a:gd name="T7" fmla="*/ 29 h 30"/>
              <a:gd name="T8" fmla="*/ 16 w 32"/>
              <a:gd name="T9" fmla="*/ 30 h 30"/>
              <a:gd name="T10" fmla="*/ 23 w 32"/>
              <a:gd name="T11" fmla="*/ 29 h 30"/>
              <a:gd name="T12" fmla="*/ 28 w 32"/>
              <a:gd name="T13" fmla="*/ 25 h 30"/>
              <a:gd name="T14" fmla="*/ 31 w 32"/>
              <a:gd name="T15" fmla="*/ 21 h 30"/>
              <a:gd name="T16" fmla="*/ 32 w 32"/>
              <a:gd name="T17" fmla="*/ 15 h 30"/>
              <a:gd name="T18" fmla="*/ 31 w 32"/>
              <a:gd name="T19" fmla="*/ 9 h 30"/>
              <a:gd name="T20" fmla="*/ 28 w 32"/>
              <a:gd name="T21" fmla="*/ 4 h 30"/>
              <a:gd name="T22" fmla="*/ 23 w 32"/>
              <a:gd name="T23" fmla="*/ 1 h 30"/>
              <a:gd name="T24" fmla="*/ 16 w 32"/>
              <a:gd name="T25" fmla="*/ 0 h 30"/>
              <a:gd name="T26" fmla="*/ 10 w 32"/>
              <a:gd name="T27" fmla="*/ 1 h 30"/>
              <a:gd name="T28" fmla="*/ 6 w 32"/>
              <a:gd name="T29" fmla="*/ 4 h 30"/>
              <a:gd name="T30" fmla="*/ 2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2" y="21"/>
                </a:lnTo>
                <a:lnTo>
                  <a:pt x="6" y="25"/>
                </a:lnTo>
                <a:lnTo>
                  <a:pt x="10" y="29"/>
                </a:lnTo>
                <a:lnTo>
                  <a:pt x="16" y="30"/>
                </a:lnTo>
                <a:lnTo>
                  <a:pt x="23" y="29"/>
                </a:lnTo>
                <a:lnTo>
                  <a:pt x="28" y="25"/>
                </a:lnTo>
                <a:lnTo>
                  <a:pt x="31" y="21"/>
                </a:lnTo>
                <a:lnTo>
                  <a:pt x="32" y="15"/>
                </a:lnTo>
                <a:lnTo>
                  <a:pt x="31" y="9"/>
                </a:lnTo>
                <a:lnTo>
                  <a:pt x="28" y="4"/>
                </a:lnTo>
                <a:lnTo>
                  <a:pt x="23" y="1"/>
                </a:lnTo>
                <a:lnTo>
                  <a:pt x="16" y="0"/>
                </a:lnTo>
                <a:lnTo>
                  <a:pt x="10" y="1"/>
                </a:lnTo>
                <a:lnTo>
                  <a:pt x="6" y="4"/>
                </a:lnTo>
                <a:lnTo>
                  <a:pt x="2"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23" name="Freeform 149"/>
          <xdr:cNvSpPr>
            <a:spLocks/>
          </xdr:cNvSpPr>
        </xdr:nvSpPr>
        <xdr:spPr bwMode="auto">
          <a:xfrm>
            <a:off x="98" y="86"/>
            <a:ext cx="2" cy="2"/>
          </a:xfrm>
          <a:custGeom>
            <a:avLst/>
            <a:gdLst>
              <a:gd name="T0" fmla="*/ 0 w 32"/>
              <a:gd name="T1" fmla="*/ 14 h 29"/>
              <a:gd name="T2" fmla="*/ 1 w 32"/>
              <a:gd name="T3" fmla="*/ 20 h 29"/>
              <a:gd name="T4" fmla="*/ 5 w 32"/>
              <a:gd name="T5" fmla="*/ 25 h 29"/>
              <a:gd name="T6" fmla="*/ 10 w 32"/>
              <a:gd name="T7" fmla="*/ 28 h 29"/>
              <a:gd name="T8" fmla="*/ 16 w 32"/>
              <a:gd name="T9" fmla="*/ 29 h 29"/>
              <a:gd name="T10" fmla="*/ 22 w 32"/>
              <a:gd name="T11" fmla="*/ 28 h 29"/>
              <a:gd name="T12" fmla="*/ 27 w 32"/>
              <a:gd name="T13" fmla="*/ 25 h 29"/>
              <a:gd name="T14" fmla="*/ 31 w 32"/>
              <a:gd name="T15" fmla="*/ 20 h 29"/>
              <a:gd name="T16" fmla="*/ 32 w 32"/>
              <a:gd name="T17" fmla="*/ 14 h 29"/>
              <a:gd name="T18" fmla="*/ 31 w 32"/>
              <a:gd name="T19" fmla="*/ 8 h 29"/>
              <a:gd name="T20" fmla="*/ 27 w 32"/>
              <a:gd name="T21" fmla="*/ 4 h 29"/>
              <a:gd name="T22" fmla="*/ 22 w 32"/>
              <a:gd name="T23" fmla="*/ 1 h 29"/>
              <a:gd name="T24" fmla="*/ 16 w 32"/>
              <a:gd name="T25" fmla="*/ 0 h 29"/>
              <a:gd name="T26" fmla="*/ 10 w 32"/>
              <a:gd name="T27" fmla="*/ 1 h 29"/>
              <a:gd name="T28" fmla="*/ 5 w 32"/>
              <a:gd name="T29" fmla="*/ 4 h 29"/>
              <a:gd name="T30" fmla="*/ 1 w 32"/>
              <a:gd name="T31" fmla="*/ 8 h 29"/>
              <a:gd name="T32" fmla="*/ 0 w 32"/>
              <a:gd name="T33" fmla="*/ 14 h 29"/>
              <a:gd name="T34" fmla="*/ 0 w 32"/>
              <a:gd name="T35" fmla="*/ 14 h 2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29"/>
              <a:gd name="T56" fmla="*/ 32 w 32"/>
              <a:gd name="T57" fmla="*/ 29 h 2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29">
                <a:moveTo>
                  <a:pt x="0" y="14"/>
                </a:moveTo>
                <a:lnTo>
                  <a:pt x="1" y="20"/>
                </a:lnTo>
                <a:lnTo>
                  <a:pt x="5" y="25"/>
                </a:lnTo>
                <a:lnTo>
                  <a:pt x="10" y="28"/>
                </a:lnTo>
                <a:lnTo>
                  <a:pt x="16" y="29"/>
                </a:lnTo>
                <a:lnTo>
                  <a:pt x="22" y="28"/>
                </a:lnTo>
                <a:lnTo>
                  <a:pt x="27" y="25"/>
                </a:lnTo>
                <a:lnTo>
                  <a:pt x="31" y="20"/>
                </a:lnTo>
                <a:lnTo>
                  <a:pt x="32" y="14"/>
                </a:lnTo>
                <a:lnTo>
                  <a:pt x="31" y="8"/>
                </a:lnTo>
                <a:lnTo>
                  <a:pt x="27" y="4"/>
                </a:lnTo>
                <a:lnTo>
                  <a:pt x="22" y="1"/>
                </a:lnTo>
                <a:lnTo>
                  <a:pt x="16" y="0"/>
                </a:lnTo>
                <a:lnTo>
                  <a:pt x="10" y="1"/>
                </a:lnTo>
                <a:lnTo>
                  <a:pt x="5" y="4"/>
                </a:lnTo>
                <a:lnTo>
                  <a:pt x="1" y="8"/>
                </a:lnTo>
                <a:lnTo>
                  <a:pt x="0" y="14"/>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24" name="Freeform 150"/>
          <xdr:cNvSpPr>
            <a:spLocks/>
          </xdr:cNvSpPr>
        </xdr:nvSpPr>
        <xdr:spPr bwMode="auto">
          <a:xfrm>
            <a:off x="119" y="66"/>
            <a:ext cx="2" cy="2"/>
          </a:xfrm>
          <a:custGeom>
            <a:avLst/>
            <a:gdLst>
              <a:gd name="T0" fmla="*/ 0 w 32"/>
              <a:gd name="T1" fmla="*/ 15 h 30"/>
              <a:gd name="T2" fmla="*/ 1 w 32"/>
              <a:gd name="T3" fmla="*/ 21 h 30"/>
              <a:gd name="T4" fmla="*/ 6 w 32"/>
              <a:gd name="T5" fmla="*/ 25 h 30"/>
              <a:gd name="T6" fmla="*/ 10 w 32"/>
              <a:gd name="T7" fmla="*/ 29 h 30"/>
              <a:gd name="T8" fmla="*/ 16 w 32"/>
              <a:gd name="T9" fmla="*/ 30 h 30"/>
              <a:gd name="T10" fmla="*/ 22 w 32"/>
              <a:gd name="T11" fmla="*/ 29 h 30"/>
              <a:gd name="T12" fmla="*/ 28 w 32"/>
              <a:gd name="T13" fmla="*/ 25 h 30"/>
              <a:gd name="T14" fmla="*/ 31 w 32"/>
              <a:gd name="T15" fmla="*/ 21 h 30"/>
              <a:gd name="T16" fmla="*/ 32 w 32"/>
              <a:gd name="T17" fmla="*/ 15 h 30"/>
              <a:gd name="T18" fmla="*/ 31 w 32"/>
              <a:gd name="T19" fmla="*/ 9 h 30"/>
              <a:gd name="T20" fmla="*/ 28 w 32"/>
              <a:gd name="T21" fmla="*/ 4 h 30"/>
              <a:gd name="T22" fmla="*/ 22 w 32"/>
              <a:gd name="T23" fmla="*/ 1 h 30"/>
              <a:gd name="T24" fmla="*/ 16 w 32"/>
              <a:gd name="T25" fmla="*/ 0 h 30"/>
              <a:gd name="T26" fmla="*/ 10 w 32"/>
              <a:gd name="T27" fmla="*/ 1 h 30"/>
              <a:gd name="T28" fmla="*/ 6 w 32"/>
              <a:gd name="T29" fmla="*/ 4 h 30"/>
              <a:gd name="T30" fmla="*/ 1 w 32"/>
              <a:gd name="T31" fmla="*/ 9 h 30"/>
              <a:gd name="T32" fmla="*/ 0 w 32"/>
              <a:gd name="T33" fmla="*/ 15 h 30"/>
              <a:gd name="T34" fmla="*/ 0 w 32"/>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2"/>
              <a:gd name="T55" fmla="*/ 0 h 30"/>
              <a:gd name="T56" fmla="*/ 32 w 32"/>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2" h="30">
                <a:moveTo>
                  <a:pt x="0" y="15"/>
                </a:moveTo>
                <a:lnTo>
                  <a:pt x="1" y="21"/>
                </a:lnTo>
                <a:lnTo>
                  <a:pt x="6" y="25"/>
                </a:lnTo>
                <a:lnTo>
                  <a:pt x="10" y="29"/>
                </a:lnTo>
                <a:lnTo>
                  <a:pt x="16" y="30"/>
                </a:lnTo>
                <a:lnTo>
                  <a:pt x="22" y="29"/>
                </a:lnTo>
                <a:lnTo>
                  <a:pt x="28" y="25"/>
                </a:lnTo>
                <a:lnTo>
                  <a:pt x="31" y="21"/>
                </a:lnTo>
                <a:lnTo>
                  <a:pt x="32" y="15"/>
                </a:lnTo>
                <a:lnTo>
                  <a:pt x="31" y="9"/>
                </a:lnTo>
                <a:lnTo>
                  <a:pt x="28" y="4"/>
                </a:lnTo>
                <a:lnTo>
                  <a:pt x="22" y="1"/>
                </a:lnTo>
                <a:lnTo>
                  <a:pt x="16" y="0"/>
                </a:lnTo>
                <a:lnTo>
                  <a:pt x="10" y="1"/>
                </a:lnTo>
                <a:lnTo>
                  <a:pt x="6"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725" name="Freeform 151"/>
          <xdr:cNvSpPr>
            <a:spLocks/>
          </xdr:cNvSpPr>
        </xdr:nvSpPr>
        <xdr:spPr bwMode="auto">
          <a:xfrm>
            <a:off x="73" y="104"/>
            <a:ext cx="2" cy="2"/>
          </a:xfrm>
          <a:custGeom>
            <a:avLst/>
            <a:gdLst>
              <a:gd name="T0" fmla="*/ 0 w 30"/>
              <a:gd name="T1" fmla="*/ 15 h 30"/>
              <a:gd name="T2" fmla="*/ 1 w 30"/>
              <a:gd name="T3" fmla="*/ 21 h 30"/>
              <a:gd name="T4" fmla="*/ 4 w 30"/>
              <a:gd name="T5" fmla="*/ 26 h 30"/>
              <a:gd name="T6" fmla="*/ 8 w 30"/>
              <a:gd name="T7" fmla="*/ 29 h 30"/>
              <a:gd name="T8" fmla="*/ 14 w 30"/>
              <a:gd name="T9" fmla="*/ 30 h 30"/>
              <a:gd name="T10" fmla="*/ 21 w 30"/>
              <a:gd name="T11" fmla="*/ 29 h 30"/>
              <a:gd name="T12" fmla="*/ 26 w 30"/>
              <a:gd name="T13" fmla="*/ 26 h 30"/>
              <a:gd name="T14" fmla="*/ 29 w 30"/>
              <a:gd name="T15" fmla="*/ 21 h 30"/>
              <a:gd name="T16" fmla="*/ 30 w 30"/>
              <a:gd name="T17" fmla="*/ 15 h 30"/>
              <a:gd name="T18" fmla="*/ 29 w 30"/>
              <a:gd name="T19" fmla="*/ 9 h 30"/>
              <a:gd name="T20" fmla="*/ 26 w 30"/>
              <a:gd name="T21" fmla="*/ 4 h 30"/>
              <a:gd name="T22" fmla="*/ 21 w 30"/>
              <a:gd name="T23" fmla="*/ 1 h 30"/>
              <a:gd name="T24" fmla="*/ 14 w 30"/>
              <a:gd name="T25" fmla="*/ 0 h 30"/>
              <a:gd name="T26" fmla="*/ 8 w 30"/>
              <a:gd name="T27" fmla="*/ 1 h 30"/>
              <a:gd name="T28" fmla="*/ 4 w 30"/>
              <a:gd name="T29" fmla="*/ 4 h 30"/>
              <a:gd name="T30" fmla="*/ 1 w 30"/>
              <a:gd name="T31" fmla="*/ 9 h 30"/>
              <a:gd name="T32" fmla="*/ 0 w 30"/>
              <a:gd name="T33" fmla="*/ 15 h 30"/>
              <a:gd name="T34" fmla="*/ 0 w 30"/>
              <a:gd name="T35" fmla="*/ 15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0"/>
              <a:gd name="T55" fmla="*/ 0 h 30"/>
              <a:gd name="T56" fmla="*/ 30 w 30"/>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0" h="30">
                <a:moveTo>
                  <a:pt x="0" y="15"/>
                </a:moveTo>
                <a:lnTo>
                  <a:pt x="1" y="21"/>
                </a:lnTo>
                <a:lnTo>
                  <a:pt x="4" y="26"/>
                </a:lnTo>
                <a:lnTo>
                  <a:pt x="8" y="29"/>
                </a:lnTo>
                <a:lnTo>
                  <a:pt x="14" y="30"/>
                </a:lnTo>
                <a:lnTo>
                  <a:pt x="21" y="29"/>
                </a:lnTo>
                <a:lnTo>
                  <a:pt x="26" y="26"/>
                </a:lnTo>
                <a:lnTo>
                  <a:pt x="29" y="21"/>
                </a:lnTo>
                <a:lnTo>
                  <a:pt x="30" y="15"/>
                </a:lnTo>
                <a:lnTo>
                  <a:pt x="29" y="9"/>
                </a:lnTo>
                <a:lnTo>
                  <a:pt x="26" y="4"/>
                </a:lnTo>
                <a:lnTo>
                  <a:pt x="21" y="1"/>
                </a:lnTo>
                <a:lnTo>
                  <a:pt x="14" y="0"/>
                </a:lnTo>
                <a:lnTo>
                  <a:pt x="8" y="1"/>
                </a:lnTo>
                <a:lnTo>
                  <a:pt x="4" y="4"/>
                </a:lnTo>
                <a:lnTo>
                  <a:pt x="1" y="9"/>
                </a:lnTo>
                <a:lnTo>
                  <a:pt x="0" y="15"/>
                </a:lnTo>
                <a:close/>
              </a:path>
            </a:pathLst>
          </a:custGeom>
          <a:solidFill>
            <a:srgbClr val="BFDD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absolute">
    <xdr:from>
      <xdr:col>4</xdr:col>
      <xdr:colOff>0</xdr:colOff>
      <xdr:row>9</xdr:row>
      <xdr:rowOff>257175</xdr:rowOff>
    </xdr:from>
    <xdr:to>
      <xdr:col>5</xdr:col>
      <xdr:colOff>333375</xdr:colOff>
      <xdr:row>9</xdr:row>
      <xdr:rowOff>866775</xdr:rowOff>
    </xdr:to>
    <xdr:sp macro="" textlink="$P$8">
      <xdr:nvSpPr>
        <xdr:cNvPr id="59393" name="Oval 1"/>
        <xdr:cNvSpPr>
          <a:spLocks noChangeArrowheads="1" noTextEdit="1"/>
        </xdr:cNvSpPr>
      </xdr:nvSpPr>
      <xdr:spPr bwMode="auto">
        <a:xfrm>
          <a:off x="1371600" y="4276725"/>
          <a:ext cx="7905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0" anchor="t" upright="1"/>
        <a:lstStyle/>
        <a:p>
          <a:pPr algn="ctr" rtl="0">
            <a:defRPr sz="1000"/>
          </a:pPr>
          <a:fld id="{5FC5422A-9405-41FE-8850-701DE435B6C5}" type="TxLink">
            <a:rPr lang="en-US" sz="1300" b="1" i="0" u="none" strike="noStrike" baseline="0">
              <a:solidFill>
                <a:srgbClr val="FFFF00"/>
              </a:solidFill>
              <a:latin typeface="Arial"/>
              <a:cs typeface="Arial"/>
            </a:rPr>
            <a:t>?</a:t>
          </a:fld>
          <a:endParaRPr lang="en-US" sz="1300" b="1" i="0" u="none" strike="noStrike" baseline="0">
            <a:solidFill>
              <a:srgbClr val="FFFF00"/>
            </a:solidFill>
            <a:latin typeface="Arial"/>
            <a:cs typeface="Arial"/>
          </a:endParaRPr>
        </a:p>
      </xdr:txBody>
    </xdr:sp>
    <xdr:clientData/>
  </xdr:twoCellAnchor>
  <xdr:twoCellAnchor editAs="absolute">
    <xdr:from>
      <xdr:col>6</xdr:col>
      <xdr:colOff>0</xdr:colOff>
      <xdr:row>9</xdr:row>
      <xdr:rowOff>247650</xdr:rowOff>
    </xdr:from>
    <xdr:to>
      <xdr:col>8</xdr:col>
      <xdr:colOff>266700</xdr:colOff>
      <xdr:row>9</xdr:row>
      <xdr:rowOff>857250</xdr:rowOff>
    </xdr:to>
    <xdr:sp macro="" textlink="$P$6">
      <xdr:nvSpPr>
        <xdr:cNvPr id="59394" name="Oval 2"/>
        <xdr:cNvSpPr>
          <a:spLocks noChangeArrowheads="1" noTextEdit="1"/>
        </xdr:cNvSpPr>
      </xdr:nvSpPr>
      <xdr:spPr bwMode="auto">
        <a:xfrm>
          <a:off x="2286000" y="4267200"/>
          <a:ext cx="109537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0103590D-45DD-48AC-BE3B-BBCDA1524DF3}" type="TxLink">
            <a:rPr lang="en-US" sz="1200" b="1" i="0" u="none" strike="noStrike" baseline="0">
              <a:solidFill>
                <a:srgbClr val="FFFF00"/>
              </a:solidFill>
              <a:latin typeface="Arial"/>
              <a:cs typeface="Arial"/>
            </a:rPr>
            <a:t>?</a:t>
          </a:fld>
          <a:endParaRPr lang="en-US" sz="1200" b="1" i="0" u="none" strike="noStrike" baseline="0">
            <a:solidFill>
              <a:srgbClr val="FFFF00"/>
            </a:solidFill>
            <a:latin typeface="Arial"/>
            <a:cs typeface="Arial"/>
          </a:endParaRPr>
        </a:p>
      </xdr:txBody>
    </xdr:sp>
    <xdr:clientData/>
  </xdr:twoCellAnchor>
  <xdr:twoCellAnchor editAs="absolute">
    <xdr:from>
      <xdr:col>1</xdr:col>
      <xdr:colOff>47625</xdr:colOff>
      <xdr:row>9</xdr:row>
      <xdr:rowOff>933450</xdr:rowOff>
    </xdr:from>
    <xdr:to>
      <xdr:col>4</xdr:col>
      <xdr:colOff>180975</xdr:colOff>
      <xdr:row>13</xdr:row>
      <xdr:rowOff>19050</xdr:rowOff>
    </xdr:to>
    <xdr:sp macro="" textlink="$P$7">
      <xdr:nvSpPr>
        <xdr:cNvPr id="59395" name="Oval 3"/>
        <xdr:cNvSpPr>
          <a:spLocks noChangeArrowheads="1" noTextEdit="1"/>
        </xdr:cNvSpPr>
      </xdr:nvSpPr>
      <xdr:spPr bwMode="auto">
        <a:xfrm>
          <a:off x="247650" y="4953000"/>
          <a:ext cx="130492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FBEF7304-2951-451F-9940-3D37513CE26C}" type="TxLink">
            <a:rPr lang="en-US" sz="1200" b="1" i="0" u="none" strike="noStrike" baseline="0">
              <a:solidFill>
                <a:srgbClr val="FFFF00"/>
              </a:solidFill>
              <a:latin typeface="Arial"/>
              <a:cs typeface="Arial"/>
            </a:rPr>
            <a:t>?</a:t>
          </a:fld>
          <a:endParaRPr lang="en-US" sz="1200" b="1" i="0" u="none" strike="noStrike" baseline="0">
            <a:solidFill>
              <a:srgbClr val="FFFF00"/>
            </a:solidFill>
            <a:latin typeface="Arial"/>
            <a:cs typeface="Arial"/>
          </a:endParaRPr>
        </a:p>
      </xdr:txBody>
    </xdr:sp>
    <xdr:clientData/>
  </xdr:twoCellAnchor>
  <xdr:twoCellAnchor editAs="absolute">
    <xdr:from>
      <xdr:col>4</xdr:col>
      <xdr:colOff>200025</xdr:colOff>
      <xdr:row>9</xdr:row>
      <xdr:rowOff>933450</xdr:rowOff>
    </xdr:from>
    <xdr:to>
      <xdr:col>6</xdr:col>
      <xdr:colOff>133350</xdr:colOff>
      <xdr:row>13</xdr:row>
      <xdr:rowOff>19050</xdr:rowOff>
    </xdr:to>
    <xdr:sp macro="" textlink="$P$10">
      <xdr:nvSpPr>
        <xdr:cNvPr id="59396" name="Oval 4"/>
        <xdr:cNvSpPr>
          <a:spLocks noChangeArrowheads="1" noTextEdit="1"/>
        </xdr:cNvSpPr>
      </xdr:nvSpPr>
      <xdr:spPr bwMode="auto">
        <a:xfrm>
          <a:off x="1571625" y="4953000"/>
          <a:ext cx="84772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27432" tIns="27432" rIns="27432" bIns="27432" anchor="ctr" upright="1"/>
        <a:lstStyle/>
        <a:p>
          <a:pPr algn="ctr" rtl="0">
            <a:defRPr sz="1000"/>
          </a:pPr>
          <a:fld id="{6C6DA5FB-B937-4505-A14E-B6F76CB211C1}" type="TxLink">
            <a:rPr lang="en-US" sz="1100" b="1" i="0" u="none" strike="noStrike" baseline="0">
              <a:solidFill>
                <a:srgbClr val="FFFF00"/>
              </a:solidFill>
              <a:latin typeface="Arial"/>
              <a:cs typeface="Arial"/>
            </a:rPr>
            <a:t>?</a:t>
          </a:fld>
          <a:endParaRPr lang="en-US" sz="1100" b="1" i="0" u="none" strike="noStrike" baseline="0">
            <a:solidFill>
              <a:srgbClr val="FFFF00"/>
            </a:solidFill>
            <a:latin typeface="Arial"/>
            <a:cs typeface="Arial"/>
          </a:endParaRPr>
        </a:p>
      </xdr:txBody>
    </xdr:sp>
    <xdr:clientData/>
  </xdr:twoCellAnchor>
  <xdr:twoCellAnchor editAs="oneCell">
    <xdr:from>
      <xdr:col>1</xdr:col>
      <xdr:colOff>76200</xdr:colOff>
      <xdr:row>4</xdr:row>
      <xdr:rowOff>285750</xdr:rowOff>
    </xdr:from>
    <xdr:to>
      <xdr:col>8</xdr:col>
      <xdr:colOff>219075</xdr:colOff>
      <xdr:row>8</xdr:row>
      <xdr:rowOff>9525</xdr:rowOff>
    </xdr:to>
    <xdr:sp macro="" textlink="">
      <xdr:nvSpPr>
        <xdr:cNvPr id="59398" name="Text Box 6"/>
        <xdr:cNvSpPr txBox="1">
          <a:spLocks noChangeArrowheads="1"/>
        </xdr:cNvSpPr>
      </xdr:nvSpPr>
      <xdr:spPr bwMode="auto">
        <a:xfrm>
          <a:off x="276225" y="1028700"/>
          <a:ext cx="3057525" cy="2200275"/>
        </a:xfrm>
        <a:prstGeom prst="rect">
          <a:avLst/>
        </a:prstGeom>
        <a:noFill/>
        <a:ln w="9525">
          <a:no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000000"/>
              </a:solidFill>
              <a:latin typeface="Arial"/>
              <a:cs typeface="Arial"/>
            </a:rPr>
            <a:t>A kangaroo at the local zoo was a real escape artist.  As a result, the zoo officials built a 9 foot fence to contain him.   He was out the next morning, just roaming around the zoo. They put up an 18 foot fence.  He was loose again.   When the fence reached 30 feet in height, the koala asked the kangaroo, "How high do you think they'll go?"</a:t>
          </a:r>
        </a:p>
        <a:p>
          <a:pPr algn="l" rtl="0">
            <a:defRPr sz="1000"/>
          </a:pPr>
          <a:r>
            <a:rPr lang="en-US" sz="1200" b="1" i="0" u="none" strike="noStrike" baseline="0">
              <a:solidFill>
                <a:srgbClr val="000000"/>
              </a:solidFill>
              <a:latin typeface="Arial"/>
              <a:cs typeface="Arial"/>
            </a:rPr>
            <a:t>What did the kangaroo say?</a:t>
          </a:r>
        </a:p>
      </xdr:txBody>
    </xdr:sp>
    <xdr:clientData/>
  </xdr:twoCellAnchor>
  <xdr:twoCellAnchor editAs="absolute">
    <xdr:from>
      <xdr:col>6</xdr:col>
      <xdr:colOff>180975</xdr:colOff>
      <xdr:row>9</xdr:row>
      <xdr:rowOff>923925</xdr:rowOff>
    </xdr:from>
    <xdr:to>
      <xdr:col>8</xdr:col>
      <xdr:colOff>171450</xdr:colOff>
      <xdr:row>13</xdr:row>
      <xdr:rowOff>9525</xdr:rowOff>
    </xdr:to>
    <xdr:sp macro="" textlink="P9">
      <xdr:nvSpPr>
        <xdr:cNvPr id="59399" name="Oval 7"/>
        <xdr:cNvSpPr>
          <a:spLocks noChangeArrowheads="1" noTextEdit="1"/>
        </xdr:cNvSpPr>
      </xdr:nvSpPr>
      <xdr:spPr bwMode="auto">
        <a:xfrm>
          <a:off x="2466975" y="4943475"/>
          <a:ext cx="819150"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36576" tIns="27432" rIns="36576" bIns="27432" anchor="ctr" upright="1"/>
        <a:lstStyle/>
        <a:p>
          <a:pPr algn="ctr" rtl="0">
            <a:defRPr sz="1000"/>
          </a:pPr>
          <a:fld id="{738B38CA-1D0D-4093-815B-CE1761161131}" type="TxLink">
            <a:rPr lang="en-US" sz="1200" b="1" i="0" u="none" strike="noStrike" baseline="0">
              <a:solidFill>
                <a:srgbClr val="FFFF00"/>
              </a:solidFill>
              <a:latin typeface="Arial"/>
              <a:cs typeface="Arial"/>
            </a:rPr>
            <a:t>?</a:t>
          </a:fld>
          <a:endParaRPr lang="en-US" sz="1200" b="1" i="0" u="none" strike="noStrike" baseline="0">
            <a:solidFill>
              <a:srgbClr val="FFFF00"/>
            </a:solidFill>
            <a:latin typeface="Arial"/>
            <a:cs typeface="Arial"/>
          </a:endParaRPr>
        </a:p>
      </xdr:txBody>
    </xdr:sp>
    <xdr:clientData/>
  </xdr:twoCellAnchor>
  <xdr:twoCellAnchor editAs="absolute">
    <xdr:from>
      <xdr:col>1</xdr:col>
      <xdr:colOff>123825</xdr:colOff>
      <xdr:row>9</xdr:row>
      <xdr:rowOff>247650</xdr:rowOff>
    </xdr:from>
    <xdr:to>
      <xdr:col>3</xdr:col>
      <xdr:colOff>333375</xdr:colOff>
      <xdr:row>9</xdr:row>
      <xdr:rowOff>857250</xdr:rowOff>
    </xdr:to>
    <xdr:sp macro="" textlink="$P$5">
      <xdr:nvSpPr>
        <xdr:cNvPr id="59400" name="Oval 8"/>
        <xdr:cNvSpPr>
          <a:spLocks noChangeArrowheads="1" noTextEdit="1"/>
        </xdr:cNvSpPr>
      </xdr:nvSpPr>
      <xdr:spPr bwMode="auto">
        <a:xfrm>
          <a:off x="323850" y="4267200"/>
          <a:ext cx="923925" cy="609600"/>
        </a:xfrm>
        <a:prstGeom prst="ellipse">
          <a:avLst/>
        </a:prstGeom>
        <a:gradFill rotWithShape="0">
          <a:gsLst>
            <a:gs pos="0">
              <a:srgbClr val="660066"/>
            </a:gs>
            <a:gs pos="100000">
              <a:srgbClr val="CC99FF"/>
            </a:gs>
          </a:gsLst>
          <a:path path="shape">
            <a:fillToRect l="50000" t="50000" r="50000" b="50000"/>
          </a:path>
        </a:gradFill>
        <a:ln w="9525">
          <a:solidFill>
            <a:srgbClr val="000000"/>
          </a:solidFill>
          <a:round/>
          <a:headEnd/>
          <a:tailEnd/>
        </a:ln>
      </xdr:spPr>
      <xdr:txBody>
        <a:bodyPr vertOverflow="clip" wrap="square" lIns="27432" tIns="27432" rIns="27432" bIns="27432" anchor="ctr" upright="1"/>
        <a:lstStyle/>
        <a:p>
          <a:pPr algn="ctr" rtl="0">
            <a:defRPr sz="1000"/>
          </a:pPr>
          <a:fld id="{534BFBF6-652D-488D-9C19-74A67231AC9F}" type="TxLink">
            <a:rPr lang="en-US" sz="1100" b="1" i="0" u="none" strike="noStrike" baseline="0">
              <a:solidFill>
                <a:srgbClr val="FFFF00"/>
              </a:solidFill>
              <a:latin typeface="Arial"/>
              <a:cs typeface="Arial"/>
            </a:rPr>
            <a:t>?</a:t>
          </a:fld>
          <a:endParaRPr lang="en-US" sz="1100" b="1" i="0" u="none" strike="noStrike" baseline="0">
            <a:solidFill>
              <a:srgbClr val="FFFF00"/>
            </a:solidFill>
            <a:latin typeface="Arial"/>
            <a:cs typeface="Arial"/>
          </a:endParaRPr>
        </a:p>
      </xdr:txBody>
    </xdr:sp>
    <xdr:clientData/>
  </xdr:twoCellAnchor>
  <xdr:twoCellAnchor editAs="oneCell">
    <xdr:from>
      <xdr:col>10</xdr:col>
      <xdr:colOff>180975</xdr:colOff>
      <xdr:row>1</xdr:row>
      <xdr:rowOff>276225</xdr:rowOff>
    </xdr:from>
    <xdr:to>
      <xdr:col>10</xdr:col>
      <xdr:colOff>257175</xdr:colOff>
      <xdr:row>2</xdr:row>
      <xdr:rowOff>66675</xdr:rowOff>
    </xdr:to>
    <xdr:sp macro="" textlink="">
      <xdr:nvSpPr>
        <xdr:cNvPr id="92571" name="Text Box 9"/>
        <xdr:cNvSpPr txBox="1">
          <a:spLocks noChangeArrowheads="1"/>
        </xdr:cNvSpPr>
      </xdr:nvSpPr>
      <xdr:spPr bwMode="auto">
        <a:xfrm>
          <a:off x="3895725"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19050</xdr:colOff>
      <xdr:row>13</xdr:row>
      <xdr:rowOff>104775</xdr:rowOff>
    </xdr:to>
    <xdr:sp macro="" textlink="">
      <xdr:nvSpPr>
        <xdr:cNvPr id="92572" name="Rectangle 10"/>
        <xdr:cNvSpPr>
          <a:spLocks noChangeArrowheads="1"/>
        </xdr:cNvSpPr>
      </xdr:nvSpPr>
      <xdr:spPr bwMode="auto">
        <a:xfrm>
          <a:off x="200025" y="47625"/>
          <a:ext cx="9267825" cy="560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333375</xdr:colOff>
      <xdr:row>9</xdr:row>
      <xdr:rowOff>66675</xdr:rowOff>
    </xdr:from>
    <xdr:to>
      <xdr:col>6</xdr:col>
      <xdr:colOff>438150</xdr:colOff>
      <xdr:row>9</xdr:row>
      <xdr:rowOff>247650</xdr:rowOff>
    </xdr:to>
    <xdr:sp macro="" textlink="">
      <xdr:nvSpPr>
        <xdr:cNvPr id="59404" name="Text Box 12"/>
        <xdr:cNvSpPr txBox="1">
          <a:spLocks noChangeArrowheads="1"/>
        </xdr:cNvSpPr>
      </xdr:nvSpPr>
      <xdr:spPr bwMode="auto">
        <a:xfrm>
          <a:off x="533400" y="4086225"/>
          <a:ext cx="2190750" cy="18097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Type answer in cell above.</a:t>
          </a:r>
        </a:p>
      </xdr:txBody>
    </xdr:sp>
    <xdr:clientData/>
  </xdr:twoCellAnchor>
  <xdr:oneCellAnchor>
    <xdr:from>
      <xdr:col>4</xdr:col>
      <xdr:colOff>104775</xdr:colOff>
      <xdr:row>4</xdr:row>
      <xdr:rowOff>200025</xdr:rowOff>
    </xdr:from>
    <xdr:ext cx="1828834" cy="170560"/>
    <xdr:sp macro="" textlink="">
      <xdr:nvSpPr>
        <xdr:cNvPr id="59407" name="Text Box 15"/>
        <xdr:cNvSpPr txBox="1">
          <a:spLocks noChangeArrowheads="1"/>
        </xdr:cNvSpPr>
      </xdr:nvSpPr>
      <xdr:spPr bwMode="auto">
        <a:xfrm>
          <a:off x="1476375" y="942975"/>
          <a:ext cx="1828834"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written by D. L. Raukar 11-2004</a:t>
          </a:r>
        </a:p>
      </xdr:txBody>
    </xdr:sp>
    <xdr:clientData/>
  </xdr:oneCellAnchor>
  <xdr:twoCellAnchor editAs="oneCell">
    <xdr:from>
      <xdr:col>3</xdr:col>
      <xdr:colOff>352425</xdr:colOff>
      <xdr:row>3</xdr:row>
      <xdr:rowOff>38100</xdr:rowOff>
    </xdr:from>
    <xdr:to>
      <xdr:col>8</xdr:col>
      <xdr:colOff>247650</xdr:colOff>
      <xdr:row>4</xdr:row>
      <xdr:rowOff>200025</xdr:rowOff>
    </xdr:to>
    <xdr:pic>
      <xdr:nvPicPr>
        <xdr:cNvPr id="92575" name="Picture 16" descr="Pangrams Escapade tribeca purple tex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619125"/>
          <a:ext cx="20955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xdr:row>
      <xdr:rowOff>38100</xdr:rowOff>
    </xdr:from>
    <xdr:to>
      <xdr:col>8</xdr:col>
      <xdr:colOff>257175</xdr:colOff>
      <xdr:row>3</xdr:row>
      <xdr:rowOff>57150</xdr:rowOff>
    </xdr:to>
    <xdr:pic>
      <xdr:nvPicPr>
        <xdr:cNvPr id="92576" name="Picture 18" descr="Pangrams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85725"/>
          <a:ext cx="31337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123825</xdr:colOff>
      <xdr:row>1</xdr:row>
      <xdr:rowOff>28575</xdr:rowOff>
    </xdr:from>
    <xdr:to>
      <xdr:col>11</xdr:col>
      <xdr:colOff>266700</xdr:colOff>
      <xdr:row>2</xdr:row>
      <xdr:rowOff>66675</xdr:rowOff>
    </xdr:to>
    <xdr:grpSp>
      <xdr:nvGrpSpPr>
        <xdr:cNvPr id="92577" name="Group 152">
          <a:hlinkClick xmlns:r="http://schemas.openxmlformats.org/officeDocument/2006/relationships" r:id="rId3" tooltip="Home Page (front page)"/>
        </xdr:cNvPr>
        <xdr:cNvGrpSpPr>
          <a:grpSpLocks/>
        </xdr:cNvGrpSpPr>
      </xdr:nvGrpSpPr>
      <xdr:grpSpPr bwMode="auto">
        <a:xfrm>
          <a:off x="3838575" y="76200"/>
          <a:ext cx="428625" cy="447675"/>
          <a:chOff x="150" y="542"/>
          <a:chExt cx="77" cy="71"/>
        </a:xfrm>
      </xdr:grpSpPr>
      <xdr:sp macro="" textlink="">
        <xdr:nvSpPr>
          <xdr:cNvPr id="92583" name="AutoShape 153"/>
          <xdr:cNvSpPr>
            <a:spLocks noChangeAspect="1" noChangeArrowheads="1"/>
          </xdr:cNvSpPr>
        </xdr:nvSpPr>
        <xdr:spPr bwMode="auto">
          <a:xfrm>
            <a:off x="150" y="542"/>
            <a:ext cx="77"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2584" name="Freeform 154"/>
          <xdr:cNvSpPr>
            <a:spLocks/>
          </xdr:cNvSpPr>
        </xdr:nvSpPr>
        <xdr:spPr bwMode="auto">
          <a:xfrm>
            <a:off x="165" y="542"/>
            <a:ext cx="61" cy="70"/>
          </a:xfrm>
          <a:custGeom>
            <a:avLst/>
            <a:gdLst>
              <a:gd name="T0" fmla="*/ 1607 w 1611"/>
              <a:gd name="T1" fmla="*/ 680 h 1818"/>
              <a:gd name="T2" fmla="*/ 1567 w 1611"/>
              <a:gd name="T3" fmla="*/ 523 h 1818"/>
              <a:gd name="T4" fmla="*/ 1484 w 1611"/>
              <a:gd name="T5" fmla="*/ 375 h 1818"/>
              <a:gd name="T6" fmla="*/ 1357 w 1611"/>
              <a:gd name="T7" fmla="*/ 242 h 1818"/>
              <a:gd name="T8" fmla="*/ 1187 w 1611"/>
              <a:gd name="T9" fmla="*/ 126 h 1818"/>
              <a:gd name="T10" fmla="*/ 1020 w 1611"/>
              <a:gd name="T11" fmla="*/ 49 h 1818"/>
              <a:gd name="T12" fmla="*/ 933 w 1611"/>
              <a:gd name="T13" fmla="*/ 23 h 1818"/>
              <a:gd name="T14" fmla="*/ 839 w 1611"/>
              <a:gd name="T15" fmla="*/ 8 h 1818"/>
              <a:gd name="T16" fmla="*/ 739 w 1611"/>
              <a:gd name="T17" fmla="*/ 1 h 1818"/>
              <a:gd name="T18" fmla="*/ 639 w 1611"/>
              <a:gd name="T19" fmla="*/ 2 h 1818"/>
              <a:gd name="T20" fmla="*/ 539 w 1611"/>
              <a:gd name="T21" fmla="*/ 11 h 1818"/>
              <a:gd name="T22" fmla="*/ 374 w 1611"/>
              <a:gd name="T23" fmla="*/ 44 h 1818"/>
              <a:gd name="T24" fmla="*/ 229 w 1611"/>
              <a:gd name="T25" fmla="*/ 97 h 1818"/>
              <a:gd name="T26" fmla="*/ 114 w 1611"/>
              <a:gd name="T27" fmla="*/ 168 h 1818"/>
              <a:gd name="T28" fmla="*/ 41 w 1611"/>
              <a:gd name="T29" fmla="*/ 253 h 1818"/>
              <a:gd name="T30" fmla="*/ 23 w 1611"/>
              <a:gd name="T31" fmla="*/ 352 h 1818"/>
              <a:gd name="T32" fmla="*/ 58 w 1611"/>
              <a:gd name="T33" fmla="*/ 459 h 1818"/>
              <a:gd name="T34" fmla="*/ 100 w 1611"/>
              <a:gd name="T35" fmla="*/ 546 h 1818"/>
              <a:gd name="T36" fmla="*/ 142 w 1611"/>
              <a:gd name="T37" fmla="*/ 614 h 1818"/>
              <a:gd name="T38" fmla="*/ 522 w 1611"/>
              <a:gd name="T39" fmla="*/ 171 h 1818"/>
              <a:gd name="T40" fmla="*/ 1471 w 1611"/>
              <a:gd name="T41" fmla="*/ 715 h 1818"/>
              <a:gd name="T42" fmla="*/ 1148 w 1611"/>
              <a:gd name="T43" fmla="*/ 1530 h 1818"/>
              <a:gd name="T44" fmla="*/ 160 w 1611"/>
              <a:gd name="T45" fmla="*/ 950 h 1818"/>
              <a:gd name="T46" fmla="*/ 147 w 1611"/>
              <a:gd name="T47" fmla="*/ 975 h 1818"/>
              <a:gd name="T48" fmla="*/ 133 w 1611"/>
              <a:gd name="T49" fmla="*/ 1002 h 1818"/>
              <a:gd name="T50" fmla="*/ 117 w 1611"/>
              <a:gd name="T51" fmla="*/ 1027 h 1818"/>
              <a:gd name="T52" fmla="*/ 106 w 1611"/>
              <a:gd name="T53" fmla="*/ 1049 h 1818"/>
              <a:gd name="T54" fmla="*/ 82 w 1611"/>
              <a:gd name="T55" fmla="*/ 1096 h 1818"/>
              <a:gd name="T56" fmla="*/ 67 w 1611"/>
              <a:gd name="T57" fmla="*/ 1128 h 1818"/>
              <a:gd name="T58" fmla="*/ 53 w 1611"/>
              <a:gd name="T59" fmla="*/ 1160 h 1818"/>
              <a:gd name="T60" fmla="*/ 207 w 1611"/>
              <a:gd name="T61" fmla="*/ 1182 h 1818"/>
              <a:gd name="T62" fmla="*/ 21 w 1611"/>
              <a:gd name="T63" fmla="*/ 1252 h 1818"/>
              <a:gd name="T64" fmla="*/ 5 w 1611"/>
              <a:gd name="T65" fmla="*/ 1326 h 1818"/>
              <a:gd name="T66" fmla="*/ 0 w 1611"/>
              <a:gd name="T67" fmla="*/ 1372 h 1818"/>
              <a:gd name="T68" fmla="*/ 16 w 1611"/>
              <a:gd name="T69" fmla="*/ 1513 h 1818"/>
              <a:gd name="T70" fmla="*/ 76 w 1611"/>
              <a:gd name="T71" fmla="*/ 1622 h 1818"/>
              <a:gd name="T72" fmla="*/ 157 w 1611"/>
              <a:gd name="T73" fmla="*/ 1691 h 1818"/>
              <a:gd name="T74" fmla="*/ 216 w 1611"/>
              <a:gd name="T75" fmla="*/ 1727 h 1818"/>
              <a:gd name="T76" fmla="*/ 282 w 1611"/>
              <a:gd name="T77" fmla="*/ 1759 h 1818"/>
              <a:gd name="T78" fmla="*/ 353 w 1611"/>
              <a:gd name="T79" fmla="*/ 1786 h 1818"/>
              <a:gd name="T80" fmla="*/ 430 w 1611"/>
              <a:gd name="T81" fmla="*/ 1805 h 1818"/>
              <a:gd name="T82" fmla="*/ 512 w 1611"/>
              <a:gd name="T83" fmla="*/ 1816 h 1818"/>
              <a:gd name="T84" fmla="*/ 576 w 1611"/>
              <a:gd name="T85" fmla="*/ 1818 h 1818"/>
              <a:gd name="T86" fmla="*/ 643 w 1611"/>
              <a:gd name="T87" fmla="*/ 1814 h 1818"/>
              <a:gd name="T88" fmla="*/ 711 w 1611"/>
              <a:gd name="T89" fmla="*/ 1804 h 1818"/>
              <a:gd name="T90" fmla="*/ 782 w 1611"/>
              <a:gd name="T91" fmla="*/ 1786 h 1818"/>
              <a:gd name="T92" fmla="*/ 855 w 1611"/>
              <a:gd name="T93" fmla="*/ 1760 h 1818"/>
              <a:gd name="T94" fmla="*/ 930 w 1611"/>
              <a:gd name="T95" fmla="*/ 1726 h 1818"/>
              <a:gd name="T96" fmla="*/ 1005 w 1611"/>
              <a:gd name="T97" fmla="*/ 1684 h 1818"/>
              <a:gd name="T98" fmla="*/ 1082 w 1611"/>
              <a:gd name="T99" fmla="*/ 1631 h 1818"/>
              <a:gd name="T100" fmla="*/ 1161 w 1611"/>
              <a:gd name="T101" fmla="*/ 1569 h 1818"/>
              <a:gd name="T102" fmla="*/ 1240 w 1611"/>
              <a:gd name="T103" fmla="*/ 1495 h 1818"/>
              <a:gd name="T104" fmla="*/ 1329 w 1611"/>
              <a:gd name="T105" fmla="*/ 1400 h 1818"/>
              <a:gd name="T106" fmla="*/ 1425 w 1611"/>
              <a:gd name="T107" fmla="*/ 1278 h 1818"/>
              <a:gd name="T108" fmla="*/ 1502 w 1611"/>
              <a:gd name="T109" fmla="*/ 1155 h 1818"/>
              <a:gd name="T110" fmla="*/ 1559 w 1611"/>
              <a:gd name="T111" fmla="*/ 1032 h 1818"/>
              <a:gd name="T112" fmla="*/ 1595 w 1611"/>
              <a:gd name="T113" fmla="*/ 909 h 1818"/>
              <a:gd name="T114" fmla="*/ 1611 w 1611"/>
              <a:gd name="T115" fmla="*/ 789 h 1818"/>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1611"/>
              <a:gd name="T175" fmla="*/ 0 h 1818"/>
              <a:gd name="T176" fmla="*/ 1611 w 1611"/>
              <a:gd name="T177" fmla="*/ 1818 h 1818"/>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1611" h="1818">
                <a:moveTo>
                  <a:pt x="1611" y="789"/>
                </a:moveTo>
                <a:lnTo>
                  <a:pt x="1611" y="733"/>
                </a:lnTo>
                <a:lnTo>
                  <a:pt x="1607" y="680"/>
                </a:lnTo>
                <a:lnTo>
                  <a:pt x="1598" y="627"/>
                </a:lnTo>
                <a:lnTo>
                  <a:pt x="1585" y="573"/>
                </a:lnTo>
                <a:lnTo>
                  <a:pt x="1567" y="523"/>
                </a:lnTo>
                <a:lnTo>
                  <a:pt x="1544" y="472"/>
                </a:lnTo>
                <a:lnTo>
                  <a:pt x="1516" y="423"/>
                </a:lnTo>
                <a:lnTo>
                  <a:pt x="1484" y="375"/>
                </a:lnTo>
                <a:lnTo>
                  <a:pt x="1446" y="330"/>
                </a:lnTo>
                <a:lnTo>
                  <a:pt x="1404" y="286"/>
                </a:lnTo>
                <a:lnTo>
                  <a:pt x="1357" y="242"/>
                </a:lnTo>
                <a:lnTo>
                  <a:pt x="1305" y="202"/>
                </a:lnTo>
                <a:lnTo>
                  <a:pt x="1248" y="164"/>
                </a:lnTo>
                <a:lnTo>
                  <a:pt x="1187" y="126"/>
                </a:lnTo>
                <a:lnTo>
                  <a:pt x="1119" y="92"/>
                </a:lnTo>
                <a:lnTo>
                  <a:pt x="1047" y="60"/>
                </a:lnTo>
                <a:lnTo>
                  <a:pt x="1020" y="49"/>
                </a:lnTo>
                <a:lnTo>
                  <a:pt x="992" y="39"/>
                </a:lnTo>
                <a:lnTo>
                  <a:pt x="963" y="31"/>
                </a:lnTo>
                <a:lnTo>
                  <a:pt x="933" y="23"/>
                </a:lnTo>
                <a:lnTo>
                  <a:pt x="902" y="17"/>
                </a:lnTo>
                <a:lnTo>
                  <a:pt x="871" y="12"/>
                </a:lnTo>
                <a:lnTo>
                  <a:pt x="839" y="8"/>
                </a:lnTo>
                <a:lnTo>
                  <a:pt x="806" y="4"/>
                </a:lnTo>
                <a:lnTo>
                  <a:pt x="772" y="2"/>
                </a:lnTo>
                <a:lnTo>
                  <a:pt x="739" y="1"/>
                </a:lnTo>
                <a:lnTo>
                  <a:pt x="706" y="0"/>
                </a:lnTo>
                <a:lnTo>
                  <a:pt x="673" y="0"/>
                </a:lnTo>
                <a:lnTo>
                  <a:pt x="639" y="2"/>
                </a:lnTo>
                <a:lnTo>
                  <a:pt x="605" y="4"/>
                </a:lnTo>
                <a:lnTo>
                  <a:pt x="572" y="7"/>
                </a:lnTo>
                <a:lnTo>
                  <a:pt x="539" y="11"/>
                </a:lnTo>
                <a:lnTo>
                  <a:pt x="483" y="20"/>
                </a:lnTo>
                <a:lnTo>
                  <a:pt x="427" y="30"/>
                </a:lnTo>
                <a:lnTo>
                  <a:pt x="374" y="44"/>
                </a:lnTo>
                <a:lnTo>
                  <a:pt x="323" y="60"/>
                </a:lnTo>
                <a:lnTo>
                  <a:pt x="274" y="78"/>
                </a:lnTo>
                <a:lnTo>
                  <a:pt x="229" y="97"/>
                </a:lnTo>
                <a:lnTo>
                  <a:pt x="187" y="119"/>
                </a:lnTo>
                <a:lnTo>
                  <a:pt x="149" y="142"/>
                </a:lnTo>
                <a:lnTo>
                  <a:pt x="114" y="168"/>
                </a:lnTo>
                <a:lnTo>
                  <a:pt x="84" y="195"/>
                </a:lnTo>
                <a:lnTo>
                  <a:pt x="60" y="223"/>
                </a:lnTo>
                <a:lnTo>
                  <a:pt x="41" y="253"/>
                </a:lnTo>
                <a:lnTo>
                  <a:pt x="29" y="285"/>
                </a:lnTo>
                <a:lnTo>
                  <a:pt x="23" y="318"/>
                </a:lnTo>
                <a:lnTo>
                  <a:pt x="23" y="352"/>
                </a:lnTo>
                <a:lnTo>
                  <a:pt x="31" y="387"/>
                </a:lnTo>
                <a:lnTo>
                  <a:pt x="44" y="425"/>
                </a:lnTo>
                <a:lnTo>
                  <a:pt x="58" y="459"/>
                </a:lnTo>
                <a:lnTo>
                  <a:pt x="72" y="490"/>
                </a:lnTo>
                <a:lnTo>
                  <a:pt x="86" y="519"/>
                </a:lnTo>
                <a:lnTo>
                  <a:pt x="100" y="546"/>
                </a:lnTo>
                <a:lnTo>
                  <a:pt x="114" y="570"/>
                </a:lnTo>
                <a:lnTo>
                  <a:pt x="129" y="593"/>
                </a:lnTo>
                <a:lnTo>
                  <a:pt x="142" y="614"/>
                </a:lnTo>
                <a:lnTo>
                  <a:pt x="303" y="501"/>
                </a:lnTo>
                <a:lnTo>
                  <a:pt x="303" y="169"/>
                </a:lnTo>
                <a:lnTo>
                  <a:pt x="522" y="171"/>
                </a:lnTo>
                <a:lnTo>
                  <a:pt x="521" y="341"/>
                </a:lnTo>
                <a:lnTo>
                  <a:pt x="851" y="99"/>
                </a:lnTo>
                <a:lnTo>
                  <a:pt x="1471" y="715"/>
                </a:lnTo>
                <a:lnTo>
                  <a:pt x="1445" y="764"/>
                </a:lnTo>
                <a:lnTo>
                  <a:pt x="1367" y="683"/>
                </a:lnTo>
                <a:lnTo>
                  <a:pt x="1148" y="1530"/>
                </a:lnTo>
                <a:lnTo>
                  <a:pt x="285" y="1468"/>
                </a:lnTo>
                <a:lnTo>
                  <a:pt x="295" y="949"/>
                </a:lnTo>
                <a:lnTo>
                  <a:pt x="160" y="950"/>
                </a:lnTo>
                <a:lnTo>
                  <a:pt x="156" y="958"/>
                </a:lnTo>
                <a:lnTo>
                  <a:pt x="152" y="966"/>
                </a:lnTo>
                <a:lnTo>
                  <a:pt x="147" y="975"/>
                </a:lnTo>
                <a:lnTo>
                  <a:pt x="143" y="984"/>
                </a:lnTo>
                <a:lnTo>
                  <a:pt x="138" y="993"/>
                </a:lnTo>
                <a:lnTo>
                  <a:pt x="133" y="1002"/>
                </a:lnTo>
                <a:lnTo>
                  <a:pt x="127" y="1011"/>
                </a:lnTo>
                <a:lnTo>
                  <a:pt x="121" y="1020"/>
                </a:lnTo>
                <a:lnTo>
                  <a:pt x="117" y="1027"/>
                </a:lnTo>
                <a:lnTo>
                  <a:pt x="114" y="1034"/>
                </a:lnTo>
                <a:lnTo>
                  <a:pt x="110" y="1042"/>
                </a:lnTo>
                <a:lnTo>
                  <a:pt x="106" y="1049"/>
                </a:lnTo>
                <a:lnTo>
                  <a:pt x="206" y="1048"/>
                </a:lnTo>
                <a:lnTo>
                  <a:pt x="206" y="1095"/>
                </a:lnTo>
                <a:lnTo>
                  <a:pt x="82" y="1096"/>
                </a:lnTo>
                <a:lnTo>
                  <a:pt x="77" y="1107"/>
                </a:lnTo>
                <a:lnTo>
                  <a:pt x="72" y="1118"/>
                </a:lnTo>
                <a:lnTo>
                  <a:pt x="67" y="1128"/>
                </a:lnTo>
                <a:lnTo>
                  <a:pt x="62" y="1139"/>
                </a:lnTo>
                <a:lnTo>
                  <a:pt x="57" y="1149"/>
                </a:lnTo>
                <a:lnTo>
                  <a:pt x="53" y="1160"/>
                </a:lnTo>
                <a:lnTo>
                  <a:pt x="49" y="1170"/>
                </a:lnTo>
                <a:lnTo>
                  <a:pt x="45" y="1180"/>
                </a:lnTo>
                <a:lnTo>
                  <a:pt x="207" y="1182"/>
                </a:lnTo>
                <a:lnTo>
                  <a:pt x="206" y="1229"/>
                </a:lnTo>
                <a:lnTo>
                  <a:pt x="29" y="1227"/>
                </a:lnTo>
                <a:lnTo>
                  <a:pt x="21" y="1252"/>
                </a:lnTo>
                <a:lnTo>
                  <a:pt x="15" y="1277"/>
                </a:lnTo>
                <a:lnTo>
                  <a:pt x="9" y="1301"/>
                </a:lnTo>
                <a:lnTo>
                  <a:pt x="5" y="1326"/>
                </a:lnTo>
                <a:lnTo>
                  <a:pt x="208" y="1333"/>
                </a:lnTo>
                <a:lnTo>
                  <a:pt x="207" y="1379"/>
                </a:lnTo>
                <a:lnTo>
                  <a:pt x="0" y="1372"/>
                </a:lnTo>
                <a:lnTo>
                  <a:pt x="0" y="1422"/>
                </a:lnTo>
                <a:lnTo>
                  <a:pt x="5" y="1470"/>
                </a:lnTo>
                <a:lnTo>
                  <a:pt x="16" y="1513"/>
                </a:lnTo>
                <a:lnTo>
                  <a:pt x="31" y="1553"/>
                </a:lnTo>
                <a:lnTo>
                  <a:pt x="52" y="1589"/>
                </a:lnTo>
                <a:lnTo>
                  <a:pt x="76" y="1622"/>
                </a:lnTo>
                <a:lnTo>
                  <a:pt x="105" y="1651"/>
                </a:lnTo>
                <a:lnTo>
                  <a:pt x="138" y="1678"/>
                </a:lnTo>
                <a:lnTo>
                  <a:pt x="157" y="1691"/>
                </a:lnTo>
                <a:lnTo>
                  <a:pt x="176" y="1703"/>
                </a:lnTo>
                <a:lnTo>
                  <a:pt x="196" y="1715"/>
                </a:lnTo>
                <a:lnTo>
                  <a:pt x="216" y="1727"/>
                </a:lnTo>
                <a:lnTo>
                  <a:pt x="237" y="1738"/>
                </a:lnTo>
                <a:lnTo>
                  <a:pt x="259" y="1749"/>
                </a:lnTo>
                <a:lnTo>
                  <a:pt x="282" y="1759"/>
                </a:lnTo>
                <a:lnTo>
                  <a:pt x="305" y="1768"/>
                </a:lnTo>
                <a:lnTo>
                  <a:pt x="329" y="1778"/>
                </a:lnTo>
                <a:lnTo>
                  <a:pt x="353" y="1786"/>
                </a:lnTo>
                <a:lnTo>
                  <a:pt x="378" y="1793"/>
                </a:lnTo>
                <a:lnTo>
                  <a:pt x="404" y="1800"/>
                </a:lnTo>
                <a:lnTo>
                  <a:pt x="430" y="1805"/>
                </a:lnTo>
                <a:lnTo>
                  <a:pt x="456" y="1810"/>
                </a:lnTo>
                <a:lnTo>
                  <a:pt x="484" y="1813"/>
                </a:lnTo>
                <a:lnTo>
                  <a:pt x="512" y="1816"/>
                </a:lnTo>
                <a:lnTo>
                  <a:pt x="533" y="1817"/>
                </a:lnTo>
                <a:lnTo>
                  <a:pt x="555" y="1818"/>
                </a:lnTo>
                <a:lnTo>
                  <a:pt x="576" y="1818"/>
                </a:lnTo>
                <a:lnTo>
                  <a:pt x="598" y="1818"/>
                </a:lnTo>
                <a:lnTo>
                  <a:pt x="620" y="1816"/>
                </a:lnTo>
                <a:lnTo>
                  <a:pt x="643" y="1814"/>
                </a:lnTo>
                <a:lnTo>
                  <a:pt x="665" y="1812"/>
                </a:lnTo>
                <a:lnTo>
                  <a:pt x="688" y="1808"/>
                </a:lnTo>
                <a:lnTo>
                  <a:pt x="711" y="1804"/>
                </a:lnTo>
                <a:lnTo>
                  <a:pt x="735" y="1799"/>
                </a:lnTo>
                <a:lnTo>
                  <a:pt x="758" y="1793"/>
                </a:lnTo>
                <a:lnTo>
                  <a:pt x="782" y="1786"/>
                </a:lnTo>
                <a:lnTo>
                  <a:pt x="807" y="1779"/>
                </a:lnTo>
                <a:lnTo>
                  <a:pt x="831" y="1769"/>
                </a:lnTo>
                <a:lnTo>
                  <a:pt x="855" y="1760"/>
                </a:lnTo>
                <a:lnTo>
                  <a:pt x="880" y="1750"/>
                </a:lnTo>
                <a:lnTo>
                  <a:pt x="905" y="1739"/>
                </a:lnTo>
                <a:lnTo>
                  <a:pt x="930" y="1726"/>
                </a:lnTo>
                <a:lnTo>
                  <a:pt x="955" y="1713"/>
                </a:lnTo>
                <a:lnTo>
                  <a:pt x="980" y="1699"/>
                </a:lnTo>
                <a:lnTo>
                  <a:pt x="1005" y="1684"/>
                </a:lnTo>
                <a:lnTo>
                  <a:pt x="1031" y="1668"/>
                </a:lnTo>
                <a:lnTo>
                  <a:pt x="1056" y="1649"/>
                </a:lnTo>
                <a:lnTo>
                  <a:pt x="1082" y="1631"/>
                </a:lnTo>
                <a:lnTo>
                  <a:pt x="1108" y="1611"/>
                </a:lnTo>
                <a:lnTo>
                  <a:pt x="1135" y="1591"/>
                </a:lnTo>
                <a:lnTo>
                  <a:pt x="1161" y="1569"/>
                </a:lnTo>
                <a:lnTo>
                  <a:pt x="1187" y="1545"/>
                </a:lnTo>
                <a:lnTo>
                  <a:pt x="1213" y="1521"/>
                </a:lnTo>
                <a:lnTo>
                  <a:pt x="1240" y="1495"/>
                </a:lnTo>
                <a:lnTo>
                  <a:pt x="1266" y="1469"/>
                </a:lnTo>
                <a:lnTo>
                  <a:pt x="1293" y="1441"/>
                </a:lnTo>
                <a:lnTo>
                  <a:pt x="1329" y="1400"/>
                </a:lnTo>
                <a:lnTo>
                  <a:pt x="1363" y="1360"/>
                </a:lnTo>
                <a:lnTo>
                  <a:pt x="1395" y="1320"/>
                </a:lnTo>
                <a:lnTo>
                  <a:pt x="1425" y="1278"/>
                </a:lnTo>
                <a:lnTo>
                  <a:pt x="1453" y="1238"/>
                </a:lnTo>
                <a:lnTo>
                  <a:pt x="1479" y="1196"/>
                </a:lnTo>
                <a:lnTo>
                  <a:pt x="1502" y="1155"/>
                </a:lnTo>
                <a:lnTo>
                  <a:pt x="1523" y="1114"/>
                </a:lnTo>
                <a:lnTo>
                  <a:pt x="1542" y="1072"/>
                </a:lnTo>
                <a:lnTo>
                  <a:pt x="1559" y="1032"/>
                </a:lnTo>
                <a:lnTo>
                  <a:pt x="1573" y="991"/>
                </a:lnTo>
                <a:lnTo>
                  <a:pt x="1585" y="950"/>
                </a:lnTo>
                <a:lnTo>
                  <a:pt x="1595" y="909"/>
                </a:lnTo>
                <a:lnTo>
                  <a:pt x="1603" y="869"/>
                </a:lnTo>
                <a:lnTo>
                  <a:pt x="1608" y="829"/>
                </a:lnTo>
                <a:lnTo>
                  <a:pt x="1611" y="789"/>
                </a:lnTo>
                <a:close/>
              </a:path>
            </a:pathLst>
          </a:custGeom>
          <a:solidFill>
            <a:srgbClr val="9933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85" name="Freeform 155"/>
          <xdr:cNvSpPr>
            <a:spLocks/>
          </xdr:cNvSpPr>
        </xdr:nvSpPr>
        <xdr:spPr bwMode="auto">
          <a:xfrm>
            <a:off x="171" y="549"/>
            <a:ext cx="45" cy="50"/>
          </a:xfrm>
          <a:custGeom>
            <a:avLst/>
            <a:gdLst>
              <a:gd name="T0" fmla="*/ 369 w 1162"/>
              <a:gd name="T1" fmla="*/ 228 h 1322"/>
              <a:gd name="T2" fmla="*/ 680 w 1162"/>
              <a:gd name="T3" fmla="*/ 0 h 1322"/>
              <a:gd name="T4" fmla="*/ 1162 w 1162"/>
              <a:gd name="T5" fmla="*/ 487 h 1322"/>
              <a:gd name="T6" fmla="*/ 946 w 1162"/>
              <a:gd name="T7" fmla="*/ 1322 h 1322"/>
              <a:gd name="T8" fmla="*/ 662 w 1162"/>
              <a:gd name="T9" fmla="*/ 1299 h 1322"/>
              <a:gd name="T10" fmla="*/ 745 w 1162"/>
              <a:gd name="T11" fmla="*/ 853 h 1322"/>
              <a:gd name="T12" fmla="*/ 446 w 1162"/>
              <a:gd name="T13" fmla="*/ 847 h 1322"/>
              <a:gd name="T14" fmla="*/ 408 w 1162"/>
              <a:gd name="T15" fmla="*/ 1286 h 1322"/>
              <a:gd name="T16" fmla="*/ 166 w 1162"/>
              <a:gd name="T17" fmla="*/ 1264 h 1322"/>
              <a:gd name="T18" fmla="*/ 175 w 1162"/>
              <a:gd name="T19" fmla="*/ 742 h 1322"/>
              <a:gd name="T20" fmla="*/ 14 w 1162"/>
              <a:gd name="T21" fmla="*/ 744 h 1322"/>
              <a:gd name="T22" fmla="*/ 28 w 1162"/>
              <a:gd name="T23" fmla="*/ 703 h 1322"/>
              <a:gd name="T24" fmla="*/ 37 w 1162"/>
              <a:gd name="T25" fmla="*/ 665 h 1322"/>
              <a:gd name="T26" fmla="*/ 41 w 1162"/>
              <a:gd name="T27" fmla="*/ 632 h 1322"/>
              <a:gd name="T28" fmla="*/ 40 w 1162"/>
              <a:gd name="T29" fmla="*/ 602 h 1322"/>
              <a:gd name="T30" fmla="*/ 35 w 1162"/>
              <a:gd name="T31" fmla="*/ 573 h 1322"/>
              <a:gd name="T32" fmla="*/ 26 w 1162"/>
              <a:gd name="T33" fmla="*/ 546 h 1322"/>
              <a:gd name="T34" fmla="*/ 14 w 1162"/>
              <a:gd name="T35" fmla="*/ 520 h 1322"/>
              <a:gd name="T36" fmla="*/ 0 w 1162"/>
              <a:gd name="T37" fmla="*/ 494 h 1322"/>
              <a:gd name="T38" fmla="*/ 182 w 1162"/>
              <a:gd name="T39" fmla="*/ 366 h 1322"/>
              <a:gd name="T40" fmla="*/ 183 w 1162"/>
              <a:gd name="T41" fmla="*/ 63 h 1322"/>
              <a:gd name="T42" fmla="*/ 310 w 1162"/>
              <a:gd name="T43" fmla="*/ 63 h 1322"/>
              <a:gd name="T44" fmla="*/ 308 w 1162"/>
              <a:gd name="T45" fmla="*/ 273 h 1322"/>
              <a:gd name="T46" fmla="*/ 369 w 1162"/>
              <a:gd name="T47" fmla="*/ 228 h 1322"/>
              <a:gd name="T48" fmla="*/ 420 w 1162"/>
              <a:gd name="T49" fmla="*/ 388 h 1322"/>
              <a:gd name="T50" fmla="*/ 319 w 1162"/>
              <a:gd name="T51" fmla="*/ 388 h 1322"/>
              <a:gd name="T52" fmla="*/ 305 w 1162"/>
              <a:gd name="T53" fmla="*/ 666 h 1322"/>
              <a:gd name="T54" fmla="*/ 532 w 1162"/>
              <a:gd name="T55" fmla="*/ 666 h 1322"/>
              <a:gd name="T56" fmla="*/ 541 w 1162"/>
              <a:gd name="T57" fmla="*/ 554 h 1322"/>
              <a:gd name="T58" fmla="*/ 716 w 1162"/>
              <a:gd name="T59" fmla="*/ 549 h 1322"/>
              <a:gd name="T60" fmla="*/ 700 w 1162"/>
              <a:gd name="T61" fmla="*/ 682 h 1322"/>
              <a:gd name="T62" fmla="*/ 911 w 1162"/>
              <a:gd name="T63" fmla="*/ 698 h 1322"/>
              <a:gd name="T64" fmla="*/ 957 w 1162"/>
              <a:gd name="T65" fmla="*/ 396 h 1322"/>
              <a:gd name="T66" fmla="*/ 736 w 1162"/>
              <a:gd name="T67" fmla="*/ 389 h 1322"/>
              <a:gd name="T68" fmla="*/ 716 w 1162"/>
              <a:gd name="T69" fmla="*/ 549 h 1322"/>
              <a:gd name="T70" fmla="*/ 541 w 1162"/>
              <a:gd name="T71" fmla="*/ 554 h 1322"/>
              <a:gd name="T72" fmla="*/ 556 w 1162"/>
              <a:gd name="T73" fmla="*/ 381 h 1322"/>
              <a:gd name="T74" fmla="*/ 420 w 1162"/>
              <a:gd name="T75" fmla="*/ 388 h 1322"/>
              <a:gd name="T76" fmla="*/ 369 w 1162"/>
              <a:gd name="T77" fmla="*/ 228 h 132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162"/>
              <a:gd name="T118" fmla="*/ 0 h 1322"/>
              <a:gd name="T119" fmla="*/ 1162 w 1162"/>
              <a:gd name="T120" fmla="*/ 1322 h 1322"/>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162" h="1322">
                <a:moveTo>
                  <a:pt x="369" y="228"/>
                </a:moveTo>
                <a:lnTo>
                  <a:pt x="680" y="0"/>
                </a:lnTo>
                <a:lnTo>
                  <a:pt x="1162" y="487"/>
                </a:lnTo>
                <a:lnTo>
                  <a:pt x="946" y="1322"/>
                </a:lnTo>
                <a:lnTo>
                  <a:pt x="662" y="1299"/>
                </a:lnTo>
                <a:lnTo>
                  <a:pt x="745" y="853"/>
                </a:lnTo>
                <a:lnTo>
                  <a:pt x="446" y="847"/>
                </a:lnTo>
                <a:lnTo>
                  <a:pt x="408" y="1286"/>
                </a:lnTo>
                <a:lnTo>
                  <a:pt x="166" y="1264"/>
                </a:lnTo>
                <a:lnTo>
                  <a:pt x="175" y="742"/>
                </a:lnTo>
                <a:lnTo>
                  <a:pt x="14" y="744"/>
                </a:lnTo>
                <a:lnTo>
                  <a:pt x="28" y="703"/>
                </a:lnTo>
                <a:lnTo>
                  <a:pt x="37" y="665"/>
                </a:lnTo>
                <a:lnTo>
                  <a:pt x="41" y="632"/>
                </a:lnTo>
                <a:lnTo>
                  <a:pt x="40" y="602"/>
                </a:lnTo>
                <a:lnTo>
                  <a:pt x="35" y="573"/>
                </a:lnTo>
                <a:lnTo>
                  <a:pt x="26" y="546"/>
                </a:lnTo>
                <a:lnTo>
                  <a:pt x="14" y="520"/>
                </a:lnTo>
                <a:lnTo>
                  <a:pt x="0" y="494"/>
                </a:lnTo>
                <a:lnTo>
                  <a:pt x="182" y="366"/>
                </a:lnTo>
                <a:lnTo>
                  <a:pt x="183" y="63"/>
                </a:lnTo>
                <a:lnTo>
                  <a:pt x="310" y="63"/>
                </a:lnTo>
                <a:lnTo>
                  <a:pt x="308" y="273"/>
                </a:lnTo>
                <a:lnTo>
                  <a:pt x="369" y="228"/>
                </a:lnTo>
                <a:lnTo>
                  <a:pt x="420" y="388"/>
                </a:lnTo>
                <a:lnTo>
                  <a:pt x="319" y="388"/>
                </a:lnTo>
                <a:lnTo>
                  <a:pt x="305" y="666"/>
                </a:lnTo>
                <a:lnTo>
                  <a:pt x="532" y="666"/>
                </a:lnTo>
                <a:lnTo>
                  <a:pt x="541" y="554"/>
                </a:lnTo>
                <a:lnTo>
                  <a:pt x="716" y="549"/>
                </a:lnTo>
                <a:lnTo>
                  <a:pt x="700" y="682"/>
                </a:lnTo>
                <a:lnTo>
                  <a:pt x="911" y="698"/>
                </a:lnTo>
                <a:lnTo>
                  <a:pt x="957" y="396"/>
                </a:lnTo>
                <a:lnTo>
                  <a:pt x="736" y="389"/>
                </a:lnTo>
                <a:lnTo>
                  <a:pt x="716" y="549"/>
                </a:lnTo>
                <a:lnTo>
                  <a:pt x="541" y="554"/>
                </a:lnTo>
                <a:lnTo>
                  <a:pt x="556" y="381"/>
                </a:lnTo>
                <a:lnTo>
                  <a:pt x="420" y="388"/>
                </a:lnTo>
                <a:lnTo>
                  <a:pt x="369" y="22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86" name="Freeform 156"/>
          <xdr:cNvSpPr>
            <a:spLocks/>
          </xdr:cNvSpPr>
        </xdr:nvSpPr>
        <xdr:spPr bwMode="auto">
          <a:xfrm>
            <a:off x="150" y="566"/>
            <a:ext cx="21" cy="16"/>
          </a:xfrm>
          <a:custGeom>
            <a:avLst/>
            <a:gdLst>
              <a:gd name="T0" fmla="*/ 4 w 543"/>
              <a:gd name="T1" fmla="*/ 366 h 421"/>
              <a:gd name="T2" fmla="*/ 0 w 543"/>
              <a:gd name="T3" fmla="*/ 421 h 421"/>
              <a:gd name="T4" fmla="*/ 543 w 543"/>
              <a:gd name="T5" fmla="*/ 40 h 421"/>
              <a:gd name="T6" fmla="*/ 538 w 543"/>
              <a:gd name="T7" fmla="*/ 30 h 421"/>
              <a:gd name="T8" fmla="*/ 532 w 543"/>
              <a:gd name="T9" fmla="*/ 21 h 421"/>
              <a:gd name="T10" fmla="*/ 526 w 543"/>
              <a:gd name="T11" fmla="*/ 11 h 421"/>
              <a:gd name="T12" fmla="*/ 519 w 543"/>
              <a:gd name="T13" fmla="*/ 0 h 421"/>
              <a:gd name="T14" fmla="*/ 4 w 543"/>
              <a:gd name="T15" fmla="*/ 366 h 421"/>
              <a:gd name="T16" fmla="*/ 0 60000 65536"/>
              <a:gd name="T17" fmla="*/ 0 60000 65536"/>
              <a:gd name="T18" fmla="*/ 0 60000 65536"/>
              <a:gd name="T19" fmla="*/ 0 60000 65536"/>
              <a:gd name="T20" fmla="*/ 0 60000 65536"/>
              <a:gd name="T21" fmla="*/ 0 60000 65536"/>
              <a:gd name="T22" fmla="*/ 0 60000 65536"/>
              <a:gd name="T23" fmla="*/ 0 60000 65536"/>
              <a:gd name="T24" fmla="*/ 0 w 543"/>
              <a:gd name="T25" fmla="*/ 0 h 421"/>
              <a:gd name="T26" fmla="*/ 543 w 543"/>
              <a:gd name="T27" fmla="*/ 421 h 4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43" h="421">
                <a:moveTo>
                  <a:pt x="4" y="366"/>
                </a:moveTo>
                <a:lnTo>
                  <a:pt x="0" y="421"/>
                </a:lnTo>
                <a:lnTo>
                  <a:pt x="543" y="40"/>
                </a:lnTo>
                <a:lnTo>
                  <a:pt x="538" y="30"/>
                </a:lnTo>
                <a:lnTo>
                  <a:pt x="532" y="21"/>
                </a:lnTo>
                <a:lnTo>
                  <a:pt x="526" y="11"/>
                </a:lnTo>
                <a:lnTo>
                  <a:pt x="519" y="0"/>
                </a:lnTo>
                <a:lnTo>
                  <a:pt x="4" y="36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87" name="Freeform 157"/>
          <xdr:cNvSpPr>
            <a:spLocks/>
          </xdr:cNvSpPr>
        </xdr:nvSpPr>
        <xdr:spPr bwMode="auto">
          <a:xfrm>
            <a:off x="155" y="577"/>
            <a:ext cx="16" cy="22"/>
          </a:xfrm>
          <a:custGeom>
            <a:avLst/>
            <a:gdLst>
              <a:gd name="T0" fmla="*/ 171 w 431"/>
              <a:gd name="T1" fmla="*/ 419 h 562"/>
              <a:gd name="T2" fmla="*/ 164 w 431"/>
              <a:gd name="T3" fmla="*/ 321 h 562"/>
              <a:gd name="T4" fmla="*/ 280 w 431"/>
              <a:gd name="T5" fmla="*/ 323 h 562"/>
              <a:gd name="T6" fmla="*/ 284 w 431"/>
              <a:gd name="T7" fmla="*/ 312 h 562"/>
              <a:gd name="T8" fmla="*/ 288 w 431"/>
              <a:gd name="T9" fmla="*/ 300 h 562"/>
              <a:gd name="T10" fmla="*/ 292 w 431"/>
              <a:gd name="T11" fmla="*/ 288 h 562"/>
              <a:gd name="T12" fmla="*/ 296 w 431"/>
              <a:gd name="T13" fmla="*/ 276 h 562"/>
              <a:gd name="T14" fmla="*/ 161 w 431"/>
              <a:gd name="T15" fmla="*/ 274 h 562"/>
              <a:gd name="T16" fmla="*/ 156 w 431"/>
              <a:gd name="T17" fmla="*/ 192 h 562"/>
              <a:gd name="T18" fmla="*/ 333 w 431"/>
              <a:gd name="T19" fmla="*/ 192 h 562"/>
              <a:gd name="T20" fmla="*/ 338 w 431"/>
              <a:gd name="T21" fmla="*/ 181 h 562"/>
              <a:gd name="T22" fmla="*/ 344 w 431"/>
              <a:gd name="T23" fmla="*/ 168 h 562"/>
              <a:gd name="T24" fmla="*/ 350 w 431"/>
              <a:gd name="T25" fmla="*/ 156 h 562"/>
              <a:gd name="T26" fmla="*/ 357 w 431"/>
              <a:gd name="T27" fmla="*/ 145 h 562"/>
              <a:gd name="T28" fmla="*/ 153 w 431"/>
              <a:gd name="T29" fmla="*/ 145 h 562"/>
              <a:gd name="T30" fmla="*/ 147 w 431"/>
              <a:gd name="T31" fmla="*/ 48 h 562"/>
              <a:gd name="T32" fmla="*/ 411 w 431"/>
              <a:gd name="T33" fmla="*/ 46 h 562"/>
              <a:gd name="T34" fmla="*/ 416 w 431"/>
              <a:gd name="T35" fmla="*/ 34 h 562"/>
              <a:gd name="T36" fmla="*/ 421 w 431"/>
              <a:gd name="T37" fmla="*/ 22 h 562"/>
              <a:gd name="T38" fmla="*/ 426 w 431"/>
              <a:gd name="T39" fmla="*/ 11 h 562"/>
              <a:gd name="T40" fmla="*/ 431 w 431"/>
              <a:gd name="T41" fmla="*/ 0 h 562"/>
              <a:gd name="T42" fmla="*/ 98 w 431"/>
              <a:gd name="T43" fmla="*/ 2 h 562"/>
              <a:gd name="T44" fmla="*/ 131 w 431"/>
              <a:gd name="T45" fmla="*/ 516 h 562"/>
              <a:gd name="T46" fmla="*/ 0 w 431"/>
              <a:gd name="T47" fmla="*/ 516 h 562"/>
              <a:gd name="T48" fmla="*/ 0 w 431"/>
              <a:gd name="T49" fmla="*/ 562 h 562"/>
              <a:gd name="T50" fmla="*/ 180 w 431"/>
              <a:gd name="T51" fmla="*/ 562 h 562"/>
              <a:gd name="T52" fmla="*/ 174 w 431"/>
              <a:gd name="T53" fmla="*/ 465 h 562"/>
              <a:gd name="T54" fmla="*/ 251 w 431"/>
              <a:gd name="T55" fmla="*/ 468 h 562"/>
              <a:gd name="T56" fmla="*/ 252 w 431"/>
              <a:gd name="T57" fmla="*/ 457 h 562"/>
              <a:gd name="T58" fmla="*/ 253 w 431"/>
              <a:gd name="T59" fmla="*/ 445 h 562"/>
              <a:gd name="T60" fmla="*/ 255 w 431"/>
              <a:gd name="T61" fmla="*/ 434 h 562"/>
              <a:gd name="T62" fmla="*/ 256 w 431"/>
              <a:gd name="T63" fmla="*/ 422 h 562"/>
              <a:gd name="T64" fmla="*/ 171 w 431"/>
              <a:gd name="T65" fmla="*/ 419 h 56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31"/>
              <a:gd name="T100" fmla="*/ 0 h 562"/>
              <a:gd name="T101" fmla="*/ 431 w 431"/>
              <a:gd name="T102" fmla="*/ 562 h 56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31" h="562">
                <a:moveTo>
                  <a:pt x="171" y="419"/>
                </a:moveTo>
                <a:lnTo>
                  <a:pt x="164" y="321"/>
                </a:lnTo>
                <a:lnTo>
                  <a:pt x="280" y="323"/>
                </a:lnTo>
                <a:lnTo>
                  <a:pt x="284" y="312"/>
                </a:lnTo>
                <a:lnTo>
                  <a:pt x="288" y="300"/>
                </a:lnTo>
                <a:lnTo>
                  <a:pt x="292" y="288"/>
                </a:lnTo>
                <a:lnTo>
                  <a:pt x="296" y="276"/>
                </a:lnTo>
                <a:lnTo>
                  <a:pt x="161" y="274"/>
                </a:lnTo>
                <a:lnTo>
                  <a:pt x="156" y="192"/>
                </a:lnTo>
                <a:lnTo>
                  <a:pt x="333" y="192"/>
                </a:lnTo>
                <a:lnTo>
                  <a:pt x="338" y="181"/>
                </a:lnTo>
                <a:lnTo>
                  <a:pt x="344" y="168"/>
                </a:lnTo>
                <a:lnTo>
                  <a:pt x="350" y="156"/>
                </a:lnTo>
                <a:lnTo>
                  <a:pt x="357" y="145"/>
                </a:lnTo>
                <a:lnTo>
                  <a:pt x="153" y="145"/>
                </a:lnTo>
                <a:lnTo>
                  <a:pt x="147" y="48"/>
                </a:lnTo>
                <a:lnTo>
                  <a:pt x="411" y="46"/>
                </a:lnTo>
                <a:lnTo>
                  <a:pt x="416" y="34"/>
                </a:lnTo>
                <a:lnTo>
                  <a:pt x="421" y="22"/>
                </a:lnTo>
                <a:lnTo>
                  <a:pt x="426" y="11"/>
                </a:lnTo>
                <a:lnTo>
                  <a:pt x="431" y="0"/>
                </a:lnTo>
                <a:lnTo>
                  <a:pt x="98" y="2"/>
                </a:lnTo>
                <a:lnTo>
                  <a:pt x="131" y="516"/>
                </a:lnTo>
                <a:lnTo>
                  <a:pt x="0" y="516"/>
                </a:lnTo>
                <a:lnTo>
                  <a:pt x="0" y="562"/>
                </a:lnTo>
                <a:lnTo>
                  <a:pt x="180" y="562"/>
                </a:lnTo>
                <a:lnTo>
                  <a:pt x="174" y="465"/>
                </a:lnTo>
                <a:lnTo>
                  <a:pt x="251" y="468"/>
                </a:lnTo>
                <a:lnTo>
                  <a:pt x="252" y="457"/>
                </a:lnTo>
                <a:lnTo>
                  <a:pt x="253" y="445"/>
                </a:lnTo>
                <a:lnTo>
                  <a:pt x="255" y="434"/>
                </a:lnTo>
                <a:lnTo>
                  <a:pt x="256" y="422"/>
                </a:lnTo>
                <a:lnTo>
                  <a:pt x="171" y="41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88" name="Freeform 158"/>
          <xdr:cNvSpPr>
            <a:spLocks/>
          </xdr:cNvSpPr>
        </xdr:nvSpPr>
        <xdr:spPr bwMode="auto">
          <a:xfrm>
            <a:off x="189" y="588"/>
            <a:ext cx="3" cy="3"/>
          </a:xfrm>
          <a:custGeom>
            <a:avLst/>
            <a:gdLst>
              <a:gd name="T0" fmla="*/ 39 w 78"/>
              <a:gd name="T1" fmla="*/ 79 h 79"/>
              <a:gd name="T2" fmla="*/ 47 w 78"/>
              <a:gd name="T3" fmla="*/ 78 h 79"/>
              <a:gd name="T4" fmla="*/ 54 w 78"/>
              <a:gd name="T5" fmla="*/ 76 h 79"/>
              <a:gd name="T6" fmla="*/ 61 w 78"/>
              <a:gd name="T7" fmla="*/ 72 h 79"/>
              <a:gd name="T8" fmla="*/ 67 w 78"/>
              <a:gd name="T9" fmla="*/ 68 h 79"/>
              <a:gd name="T10" fmla="*/ 71 w 78"/>
              <a:gd name="T11" fmla="*/ 62 h 79"/>
              <a:gd name="T12" fmla="*/ 75 w 78"/>
              <a:gd name="T13" fmla="*/ 55 h 79"/>
              <a:gd name="T14" fmla="*/ 77 w 78"/>
              <a:gd name="T15" fmla="*/ 48 h 79"/>
              <a:gd name="T16" fmla="*/ 78 w 78"/>
              <a:gd name="T17" fmla="*/ 40 h 79"/>
              <a:gd name="T18" fmla="*/ 77 w 78"/>
              <a:gd name="T19" fmla="*/ 32 h 79"/>
              <a:gd name="T20" fmla="*/ 75 w 78"/>
              <a:gd name="T21" fmla="*/ 25 h 79"/>
              <a:gd name="T22" fmla="*/ 71 w 78"/>
              <a:gd name="T23" fmla="*/ 18 h 79"/>
              <a:gd name="T24" fmla="*/ 67 w 78"/>
              <a:gd name="T25" fmla="*/ 12 h 79"/>
              <a:gd name="T26" fmla="*/ 61 w 78"/>
              <a:gd name="T27" fmla="*/ 8 h 79"/>
              <a:gd name="T28" fmla="*/ 54 w 78"/>
              <a:gd name="T29" fmla="*/ 3 h 79"/>
              <a:gd name="T30" fmla="*/ 47 w 78"/>
              <a:gd name="T31" fmla="*/ 1 h 79"/>
              <a:gd name="T32" fmla="*/ 39 w 78"/>
              <a:gd name="T33" fmla="*/ 0 h 79"/>
              <a:gd name="T34" fmla="*/ 31 w 78"/>
              <a:gd name="T35" fmla="*/ 1 h 79"/>
              <a:gd name="T36" fmla="*/ 24 w 78"/>
              <a:gd name="T37" fmla="*/ 3 h 79"/>
              <a:gd name="T38" fmla="*/ 17 w 78"/>
              <a:gd name="T39" fmla="*/ 8 h 79"/>
              <a:gd name="T40" fmla="*/ 11 w 78"/>
              <a:gd name="T41" fmla="*/ 12 h 79"/>
              <a:gd name="T42" fmla="*/ 7 w 78"/>
              <a:gd name="T43" fmla="*/ 18 h 79"/>
              <a:gd name="T44" fmla="*/ 3 w 78"/>
              <a:gd name="T45" fmla="*/ 25 h 79"/>
              <a:gd name="T46" fmla="*/ 1 w 78"/>
              <a:gd name="T47" fmla="*/ 32 h 79"/>
              <a:gd name="T48" fmla="*/ 0 w 78"/>
              <a:gd name="T49" fmla="*/ 40 h 79"/>
              <a:gd name="T50" fmla="*/ 1 w 78"/>
              <a:gd name="T51" fmla="*/ 48 h 79"/>
              <a:gd name="T52" fmla="*/ 3 w 78"/>
              <a:gd name="T53" fmla="*/ 55 h 79"/>
              <a:gd name="T54" fmla="*/ 7 w 78"/>
              <a:gd name="T55" fmla="*/ 62 h 79"/>
              <a:gd name="T56" fmla="*/ 11 w 78"/>
              <a:gd name="T57" fmla="*/ 68 h 79"/>
              <a:gd name="T58" fmla="*/ 17 w 78"/>
              <a:gd name="T59" fmla="*/ 72 h 79"/>
              <a:gd name="T60" fmla="*/ 24 w 78"/>
              <a:gd name="T61" fmla="*/ 76 h 79"/>
              <a:gd name="T62" fmla="*/ 31 w 78"/>
              <a:gd name="T63" fmla="*/ 78 h 79"/>
              <a:gd name="T64" fmla="*/ 39 w 78"/>
              <a:gd name="T65" fmla="*/ 79 h 7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8"/>
              <a:gd name="T100" fmla="*/ 0 h 79"/>
              <a:gd name="T101" fmla="*/ 78 w 78"/>
              <a:gd name="T102" fmla="*/ 79 h 7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8" h="79">
                <a:moveTo>
                  <a:pt x="39" y="79"/>
                </a:moveTo>
                <a:lnTo>
                  <a:pt x="47" y="78"/>
                </a:lnTo>
                <a:lnTo>
                  <a:pt x="54" y="76"/>
                </a:lnTo>
                <a:lnTo>
                  <a:pt x="61" y="72"/>
                </a:lnTo>
                <a:lnTo>
                  <a:pt x="67" y="68"/>
                </a:lnTo>
                <a:lnTo>
                  <a:pt x="71" y="62"/>
                </a:lnTo>
                <a:lnTo>
                  <a:pt x="75" y="55"/>
                </a:lnTo>
                <a:lnTo>
                  <a:pt x="77" y="48"/>
                </a:lnTo>
                <a:lnTo>
                  <a:pt x="78" y="40"/>
                </a:lnTo>
                <a:lnTo>
                  <a:pt x="77" y="32"/>
                </a:lnTo>
                <a:lnTo>
                  <a:pt x="75" y="25"/>
                </a:lnTo>
                <a:lnTo>
                  <a:pt x="71" y="18"/>
                </a:lnTo>
                <a:lnTo>
                  <a:pt x="67" y="12"/>
                </a:lnTo>
                <a:lnTo>
                  <a:pt x="61" y="8"/>
                </a:lnTo>
                <a:lnTo>
                  <a:pt x="54" y="3"/>
                </a:lnTo>
                <a:lnTo>
                  <a:pt x="47" y="1"/>
                </a:lnTo>
                <a:lnTo>
                  <a:pt x="39" y="0"/>
                </a:lnTo>
                <a:lnTo>
                  <a:pt x="31" y="1"/>
                </a:lnTo>
                <a:lnTo>
                  <a:pt x="24" y="3"/>
                </a:lnTo>
                <a:lnTo>
                  <a:pt x="17" y="8"/>
                </a:lnTo>
                <a:lnTo>
                  <a:pt x="11" y="12"/>
                </a:lnTo>
                <a:lnTo>
                  <a:pt x="7" y="18"/>
                </a:lnTo>
                <a:lnTo>
                  <a:pt x="3" y="25"/>
                </a:lnTo>
                <a:lnTo>
                  <a:pt x="1" y="32"/>
                </a:lnTo>
                <a:lnTo>
                  <a:pt x="0" y="40"/>
                </a:lnTo>
                <a:lnTo>
                  <a:pt x="1" y="48"/>
                </a:lnTo>
                <a:lnTo>
                  <a:pt x="3" y="55"/>
                </a:lnTo>
                <a:lnTo>
                  <a:pt x="7" y="62"/>
                </a:lnTo>
                <a:lnTo>
                  <a:pt x="11" y="68"/>
                </a:lnTo>
                <a:lnTo>
                  <a:pt x="17" y="72"/>
                </a:lnTo>
                <a:lnTo>
                  <a:pt x="24" y="76"/>
                </a:lnTo>
                <a:lnTo>
                  <a:pt x="31" y="78"/>
                </a:lnTo>
                <a:lnTo>
                  <a:pt x="39"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89" name="Freeform 159"/>
          <xdr:cNvSpPr>
            <a:spLocks/>
          </xdr:cNvSpPr>
        </xdr:nvSpPr>
        <xdr:spPr bwMode="auto">
          <a:xfrm>
            <a:off x="153" y="578"/>
            <a:ext cx="4" cy="21"/>
          </a:xfrm>
          <a:custGeom>
            <a:avLst/>
            <a:gdLst>
              <a:gd name="T0" fmla="*/ 115 w 115"/>
              <a:gd name="T1" fmla="*/ 524 h 531"/>
              <a:gd name="T2" fmla="*/ 51 w 115"/>
              <a:gd name="T3" fmla="*/ 0 h 531"/>
              <a:gd name="T4" fmla="*/ 0 w 115"/>
              <a:gd name="T5" fmla="*/ 6 h 531"/>
              <a:gd name="T6" fmla="*/ 64 w 115"/>
              <a:gd name="T7" fmla="*/ 531 h 531"/>
              <a:gd name="T8" fmla="*/ 115 w 115"/>
              <a:gd name="T9" fmla="*/ 524 h 531"/>
              <a:gd name="T10" fmla="*/ 0 60000 65536"/>
              <a:gd name="T11" fmla="*/ 0 60000 65536"/>
              <a:gd name="T12" fmla="*/ 0 60000 65536"/>
              <a:gd name="T13" fmla="*/ 0 60000 65536"/>
              <a:gd name="T14" fmla="*/ 0 60000 65536"/>
              <a:gd name="T15" fmla="*/ 0 w 115"/>
              <a:gd name="T16" fmla="*/ 0 h 531"/>
              <a:gd name="T17" fmla="*/ 115 w 115"/>
              <a:gd name="T18" fmla="*/ 531 h 531"/>
            </a:gdLst>
            <a:ahLst/>
            <a:cxnLst>
              <a:cxn ang="T10">
                <a:pos x="T0" y="T1"/>
              </a:cxn>
              <a:cxn ang="T11">
                <a:pos x="T2" y="T3"/>
              </a:cxn>
              <a:cxn ang="T12">
                <a:pos x="T4" y="T5"/>
              </a:cxn>
              <a:cxn ang="T13">
                <a:pos x="T6" y="T7"/>
              </a:cxn>
              <a:cxn ang="T14">
                <a:pos x="T8" y="T9"/>
              </a:cxn>
            </a:cxnLst>
            <a:rect l="T15" t="T16" r="T17" b="T18"/>
            <a:pathLst>
              <a:path w="115" h="531">
                <a:moveTo>
                  <a:pt x="115" y="524"/>
                </a:moveTo>
                <a:lnTo>
                  <a:pt x="51" y="0"/>
                </a:lnTo>
                <a:lnTo>
                  <a:pt x="0" y="6"/>
                </a:lnTo>
                <a:lnTo>
                  <a:pt x="64" y="531"/>
                </a:lnTo>
                <a:lnTo>
                  <a:pt x="115" y="52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0" name="Freeform 160"/>
          <xdr:cNvSpPr>
            <a:spLocks/>
          </xdr:cNvSpPr>
        </xdr:nvSpPr>
        <xdr:spPr bwMode="auto">
          <a:xfrm>
            <a:off x="186" y="562"/>
            <a:ext cx="3" cy="17"/>
          </a:xfrm>
          <a:custGeom>
            <a:avLst/>
            <a:gdLst>
              <a:gd name="T0" fmla="*/ 41 w 61"/>
              <a:gd name="T1" fmla="*/ 436 h 436"/>
              <a:gd name="T2" fmla="*/ 61 w 61"/>
              <a:gd name="T3" fmla="*/ 2 h 436"/>
              <a:gd name="T4" fmla="*/ 19 w 61"/>
              <a:gd name="T5" fmla="*/ 0 h 436"/>
              <a:gd name="T6" fmla="*/ 0 w 61"/>
              <a:gd name="T7" fmla="*/ 434 h 436"/>
              <a:gd name="T8" fmla="*/ 41 w 61"/>
              <a:gd name="T9" fmla="*/ 436 h 436"/>
              <a:gd name="T10" fmla="*/ 0 60000 65536"/>
              <a:gd name="T11" fmla="*/ 0 60000 65536"/>
              <a:gd name="T12" fmla="*/ 0 60000 65536"/>
              <a:gd name="T13" fmla="*/ 0 60000 65536"/>
              <a:gd name="T14" fmla="*/ 0 60000 65536"/>
              <a:gd name="T15" fmla="*/ 0 w 61"/>
              <a:gd name="T16" fmla="*/ 0 h 436"/>
              <a:gd name="T17" fmla="*/ 61 w 61"/>
              <a:gd name="T18" fmla="*/ 436 h 436"/>
            </a:gdLst>
            <a:ahLst/>
            <a:cxnLst>
              <a:cxn ang="T10">
                <a:pos x="T0" y="T1"/>
              </a:cxn>
              <a:cxn ang="T11">
                <a:pos x="T2" y="T3"/>
              </a:cxn>
              <a:cxn ang="T12">
                <a:pos x="T4" y="T5"/>
              </a:cxn>
              <a:cxn ang="T13">
                <a:pos x="T6" y="T7"/>
              </a:cxn>
              <a:cxn ang="T14">
                <a:pos x="T8" y="T9"/>
              </a:cxn>
            </a:cxnLst>
            <a:rect l="T15" t="T16" r="T17" b="T18"/>
            <a:pathLst>
              <a:path w="61" h="436">
                <a:moveTo>
                  <a:pt x="41" y="436"/>
                </a:moveTo>
                <a:lnTo>
                  <a:pt x="61" y="2"/>
                </a:lnTo>
                <a:lnTo>
                  <a:pt x="19" y="0"/>
                </a:lnTo>
                <a:lnTo>
                  <a:pt x="0" y="434"/>
                </a:lnTo>
                <a:lnTo>
                  <a:pt x="41" y="4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1" name="Freeform 161"/>
          <xdr:cNvSpPr>
            <a:spLocks/>
          </xdr:cNvSpPr>
        </xdr:nvSpPr>
        <xdr:spPr bwMode="auto">
          <a:xfrm>
            <a:off x="182" y="568"/>
            <a:ext cx="11" cy="2"/>
          </a:xfrm>
          <a:custGeom>
            <a:avLst/>
            <a:gdLst>
              <a:gd name="T0" fmla="*/ 282 w 284"/>
              <a:gd name="T1" fmla="*/ 50 h 50"/>
              <a:gd name="T2" fmla="*/ 284 w 284"/>
              <a:gd name="T3" fmla="*/ 13 h 50"/>
              <a:gd name="T4" fmla="*/ 1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1"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2" name="Freeform 162"/>
          <xdr:cNvSpPr>
            <a:spLocks/>
          </xdr:cNvSpPr>
        </xdr:nvSpPr>
        <xdr:spPr bwMode="auto">
          <a:xfrm>
            <a:off x="201" y="562"/>
            <a:ext cx="3" cy="17"/>
          </a:xfrm>
          <a:custGeom>
            <a:avLst/>
            <a:gdLst>
              <a:gd name="T0" fmla="*/ 42 w 61"/>
              <a:gd name="T1" fmla="*/ 435 h 435"/>
              <a:gd name="T2" fmla="*/ 61 w 61"/>
              <a:gd name="T3" fmla="*/ 2 h 435"/>
              <a:gd name="T4" fmla="*/ 20 w 61"/>
              <a:gd name="T5" fmla="*/ 0 h 435"/>
              <a:gd name="T6" fmla="*/ 0 w 61"/>
              <a:gd name="T7" fmla="*/ 433 h 435"/>
              <a:gd name="T8" fmla="*/ 42 w 61"/>
              <a:gd name="T9" fmla="*/ 435 h 435"/>
              <a:gd name="T10" fmla="*/ 0 60000 65536"/>
              <a:gd name="T11" fmla="*/ 0 60000 65536"/>
              <a:gd name="T12" fmla="*/ 0 60000 65536"/>
              <a:gd name="T13" fmla="*/ 0 60000 65536"/>
              <a:gd name="T14" fmla="*/ 0 60000 65536"/>
              <a:gd name="T15" fmla="*/ 0 w 61"/>
              <a:gd name="T16" fmla="*/ 0 h 435"/>
              <a:gd name="T17" fmla="*/ 61 w 61"/>
              <a:gd name="T18" fmla="*/ 435 h 435"/>
            </a:gdLst>
            <a:ahLst/>
            <a:cxnLst>
              <a:cxn ang="T10">
                <a:pos x="T0" y="T1"/>
              </a:cxn>
              <a:cxn ang="T11">
                <a:pos x="T2" y="T3"/>
              </a:cxn>
              <a:cxn ang="T12">
                <a:pos x="T4" y="T5"/>
              </a:cxn>
              <a:cxn ang="T13">
                <a:pos x="T6" y="T7"/>
              </a:cxn>
              <a:cxn ang="T14">
                <a:pos x="T8" y="T9"/>
              </a:cxn>
            </a:cxnLst>
            <a:rect l="T15" t="T16" r="T17" b="T18"/>
            <a:pathLst>
              <a:path w="61" h="435">
                <a:moveTo>
                  <a:pt x="42" y="435"/>
                </a:moveTo>
                <a:lnTo>
                  <a:pt x="61" y="2"/>
                </a:lnTo>
                <a:lnTo>
                  <a:pt x="20" y="0"/>
                </a:lnTo>
                <a:lnTo>
                  <a:pt x="0" y="433"/>
                </a:lnTo>
                <a:lnTo>
                  <a:pt x="42" y="43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593" name="Freeform 163"/>
          <xdr:cNvSpPr>
            <a:spLocks/>
          </xdr:cNvSpPr>
        </xdr:nvSpPr>
        <xdr:spPr bwMode="auto">
          <a:xfrm>
            <a:off x="198" y="568"/>
            <a:ext cx="11" cy="2"/>
          </a:xfrm>
          <a:custGeom>
            <a:avLst/>
            <a:gdLst>
              <a:gd name="T0" fmla="*/ 282 w 284"/>
              <a:gd name="T1" fmla="*/ 50 h 50"/>
              <a:gd name="T2" fmla="*/ 284 w 284"/>
              <a:gd name="T3" fmla="*/ 13 h 50"/>
              <a:gd name="T4" fmla="*/ 2 w 284"/>
              <a:gd name="T5" fmla="*/ 0 h 50"/>
              <a:gd name="T6" fmla="*/ 0 w 284"/>
              <a:gd name="T7" fmla="*/ 37 h 50"/>
              <a:gd name="T8" fmla="*/ 282 w 284"/>
              <a:gd name="T9" fmla="*/ 50 h 50"/>
              <a:gd name="T10" fmla="*/ 0 60000 65536"/>
              <a:gd name="T11" fmla="*/ 0 60000 65536"/>
              <a:gd name="T12" fmla="*/ 0 60000 65536"/>
              <a:gd name="T13" fmla="*/ 0 60000 65536"/>
              <a:gd name="T14" fmla="*/ 0 60000 65536"/>
              <a:gd name="T15" fmla="*/ 0 w 284"/>
              <a:gd name="T16" fmla="*/ 0 h 50"/>
              <a:gd name="T17" fmla="*/ 284 w 284"/>
              <a:gd name="T18" fmla="*/ 50 h 50"/>
            </a:gdLst>
            <a:ahLst/>
            <a:cxnLst>
              <a:cxn ang="T10">
                <a:pos x="T0" y="T1"/>
              </a:cxn>
              <a:cxn ang="T11">
                <a:pos x="T2" y="T3"/>
              </a:cxn>
              <a:cxn ang="T12">
                <a:pos x="T4" y="T5"/>
              </a:cxn>
              <a:cxn ang="T13">
                <a:pos x="T6" y="T7"/>
              </a:cxn>
              <a:cxn ang="T14">
                <a:pos x="T8" y="T9"/>
              </a:cxn>
            </a:cxnLst>
            <a:rect l="T15" t="T16" r="T17" b="T18"/>
            <a:pathLst>
              <a:path w="284" h="50">
                <a:moveTo>
                  <a:pt x="282" y="50"/>
                </a:moveTo>
                <a:lnTo>
                  <a:pt x="284" y="13"/>
                </a:lnTo>
                <a:lnTo>
                  <a:pt x="2" y="0"/>
                </a:lnTo>
                <a:lnTo>
                  <a:pt x="0" y="37"/>
                </a:lnTo>
                <a:lnTo>
                  <a:pt x="282" y="5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13</xdr:col>
      <xdr:colOff>57150</xdr:colOff>
      <xdr:row>10</xdr:row>
      <xdr:rowOff>9525</xdr:rowOff>
    </xdr:from>
    <xdr:to>
      <xdr:col>13</xdr:col>
      <xdr:colOff>771525</xdr:colOff>
      <xdr:row>13</xdr:row>
      <xdr:rowOff>0</xdr:rowOff>
    </xdr:to>
    <xdr:sp macro="" textlink="">
      <xdr:nvSpPr>
        <xdr:cNvPr id="59556" name="AutoShape 164">
          <a:hlinkClick xmlns:r="http://schemas.openxmlformats.org/officeDocument/2006/relationships" r:id="rId4" tooltip="NEXT"/>
        </xdr:cNvPr>
        <xdr:cNvSpPr>
          <a:spLocks noChangeArrowheads="1"/>
        </xdr:cNvSpPr>
      </xdr:nvSpPr>
      <xdr:spPr bwMode="auto">
        <a:xfrm>
          <a:off x="6343650" y="5191125"/>
          <a:ext cx="714375" cy="352425"/>
        </a:xfrm>
        <a:prstGeom prst="rightArrow">
          <a:avLst>
            <a:gd name="adj1" fmla="val 50000"/>
            <a:gd name="adj2" fmla="val 50676"/>
          </a:avLst>
        </a:prstGeom>
        <a:solidFill>
          <a:srgbClr val="9933FF"/>
        </a:solidFill>
        <a:ln w="9525">
          <a:solidFill>
            <a:srgbClr val="000000"/>
          </a:solidFill>
          <a:miter lim="800000"/>
          <a:headEnd/>
          <a:tailEnd/>
        </a:ln>
        <a:effectLst>
          <a:outerShdw dist="35921" dir="2700000" algn="ctr" rotWithShape="0">
            <a:srgbClr val="808080"/>
          </a:outerShdw>
        </a:effectLst>
      </xdr:spPr>
      <xdr:txBody>
        <a:bodyPr vertOverflow="clip" wrap="square" lIns="27432" tIns="36576" rIns="27432" bIns="36576" anchor="ctr" upright="1"/>
        <a:lstStyle/>
        <a:p>
          <a:pPr algn="ctr" rtl="0">
            <a:defRPr sz="1000"/>
          </a:pPr>
          <a:r>
            <a:rPr lang="en-US" sz="1000" b="1" i="0" u="none" strike="noStrike" baseline="0">
              <a:solidFill>
                <a:srgbClr val="000000"/>
              </a:solidFill>
              <a:latin typeface="Comic Sans MS"/>
            </a:rPr>
            <a:t>NEXT</a:t>
          </a:r>
        </a:p>
      </xdr:txBody>
    </xdr:sp>
    <xdr:clientData/>
  </xdr:twoCellAnchor>
  <xdr:twoCellAnchor>
    <xdr:from>
      <xdr:col>13</xdr:col>
      <xdr:colOff>1247775</xdr:colOff>
      <xdr:row>11</xdr:row>
      <xdr:rowOff>66675</xdr:rowOff>
    </xdr:from>
    <xdr:to>
      <xdr:col>13</xdr:col>
      <xdr:colOff>2095500</xdr:colOff>
      <xdr:row>12</xdr:row>
      <xdr:rowOff>114300</xdr:rowOff>
    </xdr:to>
    <xdr:sp macro="" textlink="">
      <xdr:nvSpPr>
        <xdr:cNvPr id="59557" name="AutoShape 165">
          <a:hlinkClick xmlns:r="http://schemas.openxmlformats.org/officeDocument/2006/relationships" r:id="rId5" tooltip="Answer Key"/>
        </xdr:cNvPr>
        <xdr:cNvSpPr>
          <a:spLocks noChangeArrowheads="1"/>
        </xdr:cNvSpPr>
      </xdr:nvSpPr>
      <xdr:spPr bwMode="auto">
        <a:xfrm>
          <a:off x="7534275" y="5267325"/>
          <a:ext cx="847725" cy="209550"/>
        </a:xfrm>
        <a:prstGeom prst="roundRect">
          <a:avLst>
            <a:gd name="adj" fmla="val 16667"/>
          </a:avLst>
        </a:prstGeom>
        <a:solidFill>
          <a:srgbClr val="9933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1790700</xdr:colOff>
      <xdr:row>1</xdr:row>
      <xdr:rowOff>76200</xdr:rowOff>
    </xdr:from>
    <xdr:to>
      <xdr:col>13</xdr:col>
      <xdr:colOff>428625</xdr:colOff>
      <xdr:row>2</xdr:row>
      <xdr:rowOff>9525</xdr:rowOff>
    </xdr:to>
    <xdr:sp macro="" textlink="">
      <xdr:nvSpPr>
        <xdr:cNvPr id="59558" name="AutoShape 166">
          <a:hlinkClick xmlns:r="http://schemas.openxmlformats.org/officeDocument/2006/relationships" r:id="rId4" tooltip="Pangram c"/>
        </xdr:cNvPr>
        <xdr:cNvSpPr>
          <a:spLocks noChangeArrowheads="1"/>
        </xdr:cNvSpPr>
      </xdr:nvSpPr>
      <xdr:spPr bwMode="auto">
        <a:xfrm>
          <a:off x="6076950" y="123825"/>
          <a:ext cx="638175" cy="342900"/>
        </a:xfrm>
        <a:prstGeom prst="rightArrow">
          <a:avLst>
            <a:gd name="adj1" fmla="val 50000"/>
            <a:gd name="adj2" fmla="val 46528"/>
          </a:avLst>
        </a:prstGeom>
        <a:solidFill>
          <a:srgbClr val="9933FF"/>
        </a:solidFill>
        <a:ln w="9525">
          <a:solidFill>
            <a:srgbClr val="000000"/>
          </a:solidFill>
          <a:miter lim="800000"/>
          <a:headEnd/>
          <a:tailEnd/>
        </a:ln>
        <a:effectLst>
          <a:outerShdw dist="35921" dir="2700000" algn="ctr" rotWithShape="0">
            <a:srgbClr val="808080"/>
          </a:outerShdw>
        </a:effectLst>
      </xdr:spPr>
      <xdr:txBody>
        <a:bodyPr vertOverflow="clip" wrap="square" lIns="27432" tIns="36576" rIns="27432" bIns="36576" anchor="ctr" upright="1"/>
        <a:lstStyle/>
        <a:p>
          <a:pPr algn="ctr" rtl="0">
            <a:defRPr sz="1000"/>
          </a:pPr>
          <a:r>
            <a:rPr lang="en-US" sz="1000" b="1" i="0" u="none" strike="noStrike" baseline="0">
              <a:solidFill>
                <a:srgbClr val="000000"/>
              </a:solidFill>
              <a:latin typeface="Comic Sans MS"/>
            </a:rPr>
            <a:t>NEXT</a:t>
          </a:r>
        </a:p>
      </xdr:txBody>
    </xdr:sp>
    <xdr:clientData/>
  </xdr:twoCellAnchor>
  <xdr:twoCellAnchor>
    <xdr:from>
      <xdr:col>12</xdr:col>
      <xdr:colOff>876300</xdr:colOff>
      <xdr:row>1</xdr:row>
      <xdr:rowOff>152400</xdr:rowOff>
    </xdr:from>
    <xdr:to>
      <xdr:col>12</xdr:col>
      <xdr:colOff>1724025</xdr:colOff>
      <xdr:row>1</xdr:row>
      <xdr:rowOff>342900</xdr:rowOff>
    </xdr:to>
    <xdr:sp macro="" textlink="">
      <xdr:nvSpPr>
        <xdr:cNvPr id="59559" name="AutoShape 167">
          <a:hlinkClick xmlns:r="http://schemas.openxmlformats.org/officeDocument/2006/relationships" r:id="rId5" tooltip="Answer Key"/>
        </xdr:cNvPr>
        <xdr:cNvSpPr>
          <a:spLocks noChangeArrowheads="1"/>
        </xdr:cNvSpPr>
      </xdr:nvSpPr>
      <xdr:spPr bwMode="auto">
        <a:xfrm>
          <a:off x="5162550" y="200025"/>
          <a:ext cx="847725" cy="190500"/>
        </a:xfrm>
        <a:prstGeom prst="roundRect">
          <a:avLst>
            <a:gd name="adj" fmla="val 16667"/>
          </a:avLst>
        </a:prstGeom>
        <a:solidFill>
          <a:srgbClr val="9933FF"/>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209550</xdr:colOff>
      <xdr:row>1</xdr:row>
      <xdr:rowOff>66675</xdr:rowOff>
    </xdr:from>
    <xdr:to>
      <xdr:col>12</xdr:col>
      <xdr:colOff>819150</xdr:colOff>
      <xdr:row>1</xdr:row>
      <xdr:rowOff>400050</xdr:rowOff>
    </xdr:to>
    <xdr:sp macro="" textlink="">
      <xdr:nvSpPr>
        <xdr:cNvPr id="59560" name="AutoShape 168">
          <a:hlinkClick xmlns:r="http://schemas.openxmlformats.org/officeDocument/2006/relationships" r:id="rId6" tooltip="Pangram b"/>
        </xdr:cNvPr>
        <xdr:cNvSpPr>
          <a:spLocks noChangeArrowheads="1"/>
        </xdr:cNvSpPr>
      </xdr:nvSpPr>
      <xdr:spPr bwMode="auto">
        <a:xfrm rot="10800000">
          <a:off x="4495800" y="114300"/>
          <a:ext cx="609600" cy="333375"/>
        </a:xfrm>
        <a:prstGeom prst="rightArrow">
          <a:avLst>
            <a:gd name="adj1" fmla="val 50000"/>
            <a:gd name="adj2" fmla="val 45714"/>
          </a:avLst>
        </a:prstGeom>
        <a:solidFill>
          <a:srgbClr val="9933FF"/>
        </a:solidFill>
        <a:ln w="9525">
          <a:solidFill>
            <a:srgbClr val="000000"/>
          </a:solidFill>
          <a:miter lim="800000"/>
          <a:headEnd/>
          <a:tailEnd/>
        </a:ln>
        <a:effectLst>
          <a:outerShdw dist="35921" dir="2700000" algn="ctr" rotWithShape="0">
            <a:srgbClr val="808080"/>
          </a:outerShdw>
        </a:effectLst>
      </xdr:spPr>
      <xdr:txBody>
        <a:bodyPr vertOverflow="clip" wrap="square" lIns="27432" tIns="36576" rIns="27432" bIns="36576" anchor="ctr" upright="1"/>
        <a:lstStyle/>
        <a:p>
          <a:pPr algn="ctr" rtl="0">
            <a:defRPr sz="1000"/>
          </a:pPr>
          <a:r>
            <a:rPr lang="en-US" sz="1000" b="1" i="0" u="none" strike="noStrike" baseline="0">
              <a:solidFill>
                <a:srgbClr val="000000"/>
              </a:solidFill>
              <a:latin typeface="Comic Sans MS"/>
            </a:rPr>
            <a:t>BACK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142875</xdr:colOff>
      <xdr:row>4</xdr:row>
      <xdr:rowOff>266700</xdr:rowOff>
    </xdr:from>
    <xdr:to>
      <xdr:col>5</xdr:col>
      <xdr:colOff>190500</xdr:colOff>
      <xdr:row>8</xdr:row>
      <xdr:rowOff>85725</xdr:rowOff>
    </xdr:to>
    <xdr:grpSp>
      <xdr:nvGrpSpPr>
        <xdr:cNvPr id="96337" name="Group 1">
          <a:hlinkClick xmlns:r="http://schemas.openxmlformats.org/officeDocument/2006/relationships" r:id="rId1" tooltip="The quick brown fox jumps over a lazy dog."/>
        </xdr:cNvPr>
        <xdr:cNvGrpSpPr>
          <a:grpSpLocks/>
        </xdr:cNvGrpSpPr>
      </xdr:nvGrpSpPr>
      <xdr:grpSpPr bwMode="auto">
        <a:xfrm>
          <a:off x="209550" y="942975"/>
          <a:ext cx="1571625" cy="1419225"/>
          <a:chOff x="22" y="99"/>
          <a:chExt cx="165" cy="149"/>
        </a:xfrm>
      </xdr:grpSpPr>
      <xdr:sp macro="" textlink="">
        <xdr:nvSpPr>
          <xdr:cNvPr id="96521" name="Freeform 2"/>
          <xdr:cNvSpPr>
            <a:spLocks/>
          </xdr:cNvSpPr>
        </xdr:nvSpPr>
        <xdr:spPr bwMode="auto">
          <a:xfrm>
            <a:off x="22" y="99"/>
            <a:ext cx="165" cy="149"/>
          </a:xfrm>
          <a:custGeom>
            <a:avLst/>
            <a:gdLst>
              <a:gd name="T0" fmla="*/ 45 w 113"/>
              <a:gd name="T1" fmla="*/ 6 h 102"/>
              <a:gd name="T2" fmla="*/ 16 w 113"/>
              <a:gd name="T3" fmla="*/ 8 h 102"/>
              <a:gd name="T4" fmla="*/ 8 w 113"/>
              <a:gd name="T5" fmla="*/ 20 h 102"/>
              <a:gd name="T6" fmla="*/ 11 w 113"/>
              <a:gd name="T7" fmla="*/ 34 h 102"/>
              <a:gd name="T8" fmla="*/ 15 w 113"/>
              <a:gd name="T9" fmla="*/ 42 h 102"/>
              <a:gd name="T10" fmla="*/ 8 w 113"/>
              <a:gd name="T11" fmla="*/ 58 h 102"/>
              <a:gd name="T12" fmla="*/ 2 w 113"/>
              <a:gd name="T13" fmla="*/ 66 h 102"/>
              <a:gd name="T14" fmla="*/ 0 w 113"/>
              <a:gd name="T15" fmla="*/ 76 h 102"/>
              <a:gd name="T16" fmla="*/ 9 w 113"/>
              <a:gd name="T17" fmla="*/ 98 h 102"/>
              <a:gd name="T18" fmla="*/ 19 w 113"/>
              <a:gd name="T19" fmla="*/ 102 h 102"/>
              <a:gd name="T20" fmla="*/ 36 w 113"/>
              <a:gd name="T21" fmla="*/ 101 h 102"/>
              <a:gd name="T22" fmla="*/ 46 w 113"/>
              <a:gd name="T23" fmla="*/ 99 h 102"/>
              <a:gd name="T24" fmla="*/ 59 w 113"/>
              <a:gd name="T25" fmla="*/ 91 h 102"/>
              <a:gd name="T26" fmla="*/ 84 w 113"/>
              <a:gd name="T27" fmla="*/ 76 h 102"/>
              <a:gd name="T28" fmla="*/ 100 w 113"/>
              <a:gd name="T29" fmla="*/ 77 h 102"/>
              <a:gd name="T30" fmla="*/ 113 w 113"/>
              <a:gd name="T31" fmla="*/ 63 h 102"/>
              <a:gd name="T32" fmla="*/ 95 w 113"/>
              <a:gd name="T33" fmla="*/ 37 h 102"/>
              <a:gd name="T34" fmla="*/ 70 w 113"/>
              <a:gd name="T35" fmla="*/ 5 h 102"/>
              <a:gd name="T36" fmla="*/ 45 w 113"/>
              <a:gd name="T37" fmla="*/ 6 h 10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3"/>
              <a:gd name="T58" fmla="*/ 0 h 102"/>
              <a:gd name="T59" fmla="*/ 113 w 113"/>
              <a:gd name="T60" fmla="*/ 102 h 10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3" h="102">
                <a:moveTo>
                  <a:pt x="45" y="6"/>
                </a:moveTo>
                <a:cubicBezTo>
                  <a:pt x="37" y="0"/>
                  <a:pt x="25" y="5"/>
                  <a:pt x="16" y="8"/>
                </a:cubicBezTo>
                <a:cubicBezTo>
                  <a:pt x="11" y="12"/>
                  <a:pt x="9" y="14"/>
                  <a:pt x="8" y="20"/>
                </a:cubicBezTo>
                <a:cubicBezTo>
                  <a:pt x="9" y="28"/>
                  <a:pt x="8" y="28"/>
                  <a:pt x="11" y="34"/>
                </a:cubicBezTo>
                <a:cubicBezTo>
                  <a:pt x="12" y="37"/>
                  <a:pt x="15" y="42"/>
                  <a:pt x="15" y="42"/>
                </a:cubicBezTo>
                <a:cubicBezTo>
                  <a:pt x="14" y="50"/>
                  <a:pt x="14" y="53"/>
                  <a:pt x="8" y="58"/>
                </a:cubicBezTo>
                <a:cubicBezTo>
                  <a:pt x="7" y="61"/>
                  <a:pt x="3" y="63"/>
                  <a:pt x="2" y="66"/>
                </a:cubicBezTo>
                <a:cubicBezTo>
                  <a:pt x="1" y="69"/>
                  <a:pt x="0" y="76"/>
                  <a:pt x="0" y="76"/>
                </a:cubicBezTo>
                <a:cubicBezTo>
                  <a:pt x="1" y="84"/>
                  <a:pt x="1" y="93"/>
                  <a:pt x="9" y="98"/>
                </a:cubicBezTo>
                <a:cubicBezTo>
                  <a:pt x="12" y="100"/>
                  <a:pt x="19" y="102"/>
                  <a:pt x="19" y="102"/>
                </a:cubicBezTo>
                <a:cubicBezTo>
                  <a:pt x="25" y="102"/>
                  <a:pt x="30" y="102"/>
                  <a:pt x="36" y="101"/>
                </a:cubicBezTo>
                <a:cubicBezTo>
                  <a:pt x="39" y="101"/>
                  <a:pt x="46" y="99"/>
                  <a:pt x="46" y="99"/>
                </a:cubicBezTo>
                <a:cubicBezTo>
                  <a:pt x="50" y="96"/>
                  <a:pt x="59" y="91"/>
                  <a:pt x="59" y="91"/>
                </a:cubicBezTo>
                <a:cubicBezTo>
                  <a:pt x="64" y="84"/>
                  <a:pt x="75" y="78"/>
                  <a:pt x="84" y="76"/>
                </a:cubicBezTo>
                <a:cubicBezTo>
                  <a:pt x="96" y="78"/>
                  <a:pt x="91" y="79"/>
                  <a:pt x="100" y="77"/>
                </a:cubicBezTo>
                <a:cubicBezTo>
                  <a:pt x="106" y="74"/>
                  <a:pt x="110" y="69"/>
                  <a:pt x="113" y="63"/>
                </a:cubicBezTo>
                <a:cubicBezTo>
                  <a:pt x="111" y="51"/>
                  <a:pt x="109" y="40"/>
                  <a:pt x="95" y="37"/>
                </a:cubicBezTo>
                <a:cubicBezTo>
                  <a:pt x="81" y="27"/>
                  <a:pt x="92" y="9"/>
                  <a:pt x="70" y="5"/>
                </a:cubicBezTo>
                <a:cubicBezTo>
                  <a:pt x="62" y="1"/>
                  <a:pt x="54" y="6"/>
                  <a:pt x="45" y="6"/>
                </a:cubicBezTo>
                <a:close/>
              </a:path>
            </a:pathLst>
          </a:custGeom>
          <a:solidFill>
            <a:srgbClr val="FFFFFF"/>
          </a:solidFill>
          <a:ln w="9525">
            <a:solidFill>
              <a:srgbClr val="C0C0C0"/>
            </a:solidFill>
            <a:round/>
            <a:headEnd/>
            <a:tailEnd/>
          </a:ln>
        </xdr:spPr>
      </xdr:sp>
      <xdr:sp macro="" textlink="">
        <xdr:nvSpPr>
          <xdr:cNvPr id="96522" name="Oval 3"/>
          <xdr:cNvSpPr>
            <a:spLocks noChangeArrowheads="1"/>
          </xdr:cNvSpPr>
        </xdr:nvSpPr>
        <xdr:spPr bwMode="auto">
          <a:xfrm>
            <a:off x="70" y="143"/>
            <a:ext cx="56" cy="55"/>
          </a:xfrm>
          <a:prstGeom prst="ellipse">
            <a:avLst/>
          </a:prstGeom>
          <a:gradFill rotWithShape="1">
            <a:gsLst>
              <a:gs pos="0">
                <a:srgbClr val="FFFF00"/>
              </a:gs>
              <a:gs pos="100000">
                <a:srgbClr val="FFCC00"/>
              </a:gs>
            </a:gsLst>
            <a:path path="shape">
              <a:fillToRect l="50000" t="50000" r="50000" b="50000"/>
            </a:path>
          </a:gradFill>
          <a:ln w="9525">
            <a:solidFill>
              <a:srgbClr val="FF9900"/>
            </a:solidFill>
            <a:round/>
            <a:headEnd/>
            <a:tailEnd/>
          </a:ln>
        </xdr:spPr>
      </xdr:sp>
      <xdr:sp macro="" textlink="">
        <xdr:nvSpPr>
          <xdr:cNvPr id="96523" name="Freeform 4"/>
          <xdr:cNvSpPr>
            <a:spLocks/>
          </xdr:cNvSpPr>
        </xdr:nvSpPr>
        <xdr:spPr bwMode="auto">
          <a:xfrm>
            <a:off x="85" y="147"/>
            <a:ext cx="22" cy="21"/>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6524" name="Freeform 5"/>
          <xdr:cNvSpPr>
            <a:spLocks/>
          </xdr:cNvSpPr>
        </xdr:nvSpPr>
        <xdr:spPr bwMode="auto">
          <a:xfrm>
            <a:off x="104" y="149"/>
            <a:ext cx="22" cy="20"/>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6525" name="Oval 6"/>
          <xdr:cNvSpPr>
            <a:spLocks noChangeArrowheads="1"/>
          </xdr:cNvSpPr>
        </xdr:nvSpPr>
        <xdr:spPr bwMode="auto">
          <a:xfrm>
            <a:off x="91" y="155"/>
            <a:ext cx="11" cy="11"/>
          </a:xfrm>
          <a:prstGeom prst="ellipse">
            <a:avLst/>
          </a:prstGeom>
          <a:solidFill>
            <a:srgbClr val="CC99FF"/>
          </a:solidFill>
          <a:ln w="9525">
            <a:solidFill>
              <a:srgbClr val="000000"/>
            </a:solidFill>
            <a:round/>
            <a:headEnd/>
            <a:tailEnd/>
          </a:ln>
        </xdr:spPr>
      </xdr:sp>
      <xdr:sp macro="" textlink="">
        <xdr:nvSpPr>
          <xdr:cNvPr id="96526" name="Oval 7"/>
          <xdr:cNvSpPr>
            <a:spLocks noChangeArrowheads="1"/>
          </xdr:cNvSpPr>
        </xdr:nvSpPr>
        <xdr:spPr bwMode="auto">
          <a:xfrm>
            <a:off x="108" y="155"/>
            <a:ext cx="12" cy="11"/>
          </a:xfrm>
          <a:prstGeom prst="ellipse">
            <a:avLst/>
          </a:prstGeom>
          <a:solidFill>
            <a:srgbClr val="CC99FF"/>
          </a:solidFill>
          <a:ln w="9525">
            <a:solidFill>
              <a:srgbClr val="000000"/>
            </a:solidFill>
            <a:round/>
            <a:headEnd/>
            <a:tailEnd/>
          </a:ln>
        </xdr:spPr>
      </xdr:sp>
      <xdr:sp macro="" textlink="">
        <xdr:nvSpPr>
          <xdr:cNvPr id="96527" name="Freeform 8"/>
          <xdr:cNvSpPr>
            <a:spLocks/>
          </xdr:cNvSpPr>
        </xdr:nvSpPr>
        <xdr:spPr bwMode="auto">
          <a:xfrm>
            <a:off x="86" y="174"/>
            <a:ext cx="29" cy="13"/>
          </a:xfrm>
          <a:custGeom>
            <a:avLst/>
            <a:gdLst>
              <a:gd name="T0" fmla="*/ 0 w 20"/>
              <a:gd name="T1" fmla="*/ 0 h 9"/>
              <a:gd name="T2" fmla="*/ 12 w 20"/>
              <a:gd name="T3" fmla="*/ 9 h 9"/>
              <a:gd name="T4" fmla="*/ 20 w 20"/>
              <a:gd name="T5" fmla="*/ 5 h 9"/>
              <a:gd name="T6" fmla="*/ 0 60000 65536"/>
              <a:gd name="T7" fmla="*/ 0 60000 65536"/>
              <a:gd name="T8" fmla="*/ 0 60000 65536"/>
              <a:gd name="T9" fmla="*/ 0 w 20"/>
              <a:gd name="T10" fmla="*/ 0 h 9"/>
              <a:gd name="T11" fmla="*/ 20 w 20"/>
              <a:gd name="T12" fmla="*/ 9 h 9"/>
            </a:gdLst>
            <a:ahLst/>
            <a:cxnLst>
              <a:cxn ang="T6">
                <a:pos x="T0" y="T1"/>
              </a:cxn>
              <a:cxn ang="T7">
                <a:pos x="T2" y="T3"/>
              </a:cxn>
              <a:cxn ang="T8">
                <a:pos x="T4" y="T5"/>
              </a:cxn>
            </a:cxnLst>
            <a:rect l="T9" t="T10" r="T11" b="T12"/>
            <a:pathLst>
              <a:path w="20" h="9">
                <a:moveTo>
                  <a:pt x="0" y="0"/>
                </a:moveTo>
                <a:cubicBezTo>
                  <a:pt x="3" y="7"/>
                  <a:pt x="5" y="8"/>
                  <a:pt x="12" y="9"/>
                </a:cubicBezTo>
                <a:cubicBezTo>
                  <a:pt x="18" y="8"/>
                  <a:pt x="16" y="9"/>
                  <a:pt x="20"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528" name="Freeform 9"/>
          <xdr:cNvSpPr>
            <a:spLocks/>
          </xdr:cNvSpPr>
        </xdr:nvSpPr>
        <xdr:spPr bwMode="auto">
          <a:xfrm>
            <a:off x="83" y="140"/>
            <a:ext cx="21" cy="10"/>
          </a:xfrm>
          <a:custGeom>
            <a:avLst/>
            <a:gdLst>
              <a:gd name="T0" fmla="*/ 0 w 14"/>
              <a:gd name="T1" fmla="*/ 7 h 7"/>
              <a:gd name="T2" fmla="*/ 14 w 14"/>
              <a:gd name="T3" fmla="*/ 2 h 7"/>
              <a:gd name="T4" fmla="*/ 0 60000 65536"/>
              <a:gd name="T5" fmla="*/ 0 60000 65536"/>
              <a:gd name="T6" fmla="*/ 0 w 14"/>
              <a:gd name="T7" fmla="*/ 0 h 7"/>
              <a:gd name="T8" fmla="*/ 14 w 14"/>
              <a:gd name="T9" fmla="*/ 7 h 7"/>
            </a:gdLst>
            <a:ahLst/>
            <a:cxnLst>
              <a:cxn ang="T4">
                <a:pos x="T0" y="T1"/>
              </a:cxn>
              <a:cxn ang="T5">
                <a:pos x="T2" y="T3"/>
              </a:cxn>
            </a:cxnLst>
            <a:rect l="T6" t="T7" r="T8" b="T9"/>
            <a:pathLst>
              <a:path w="14" h="7">
                <a:moveTo>
                  <a:pt x="0" y="7"/>
                </a:moveTo>
                <a:cubicBezTo>
                  <a:pt x="5" y="0"/>
                  <a:pt x="7" y="2"/>
                  <a:pt x="14" y="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529" name="Freeform 10"/>
          <xdr:cNvSpPr>
            <a:spLocks/>
          </xdr:cNvSpPr>
        </xdr:nvSpPr>
        <xdr:spPr bwMode="auto">
          <a:xfrm>
            <a:off x="105" y="143"/>
            <a:ext cx="13" cy="7"/>
          </a:xfrm>
          <a:custGeom>
            <a:avLst/>
            <a:gdLst>
              <a:gd name="T0" fmla="*/ 0 w 9"/>
              <a:gd name="T1" fmla="*/ 1 h 5"/>
              <a:gd name="T2" fmla="*/ 9 w 9"/>
              <a:gd name="T3" fmla="*/ 5 h 5"/>
              <a:gd name="T4" fmla="*/ 0 60000 65536"/>
              <a:gd name="T5" fmla="*/ 0 60000 65536"/>
              <a:gd name="T6" fmla="*/ 0 w 9"/>
              <a:gd name="T7" fmla="*/ 0 h 5"/>
              <a:gd name="T8" fmla="*/ 9 w 9"/>
              <a:gd name="T9" fmla="*/ 5 h 5"/>
            </a:gdLst>
            <a:ahLst/>
            <a:cxnLst>
              <a:cxn ang="T4">
                <a:pos x="T0" y="T1"/>
              </a:cxn>
              <a:cxn ang="T5">
                <a:pos x="T2" y="T3"/>
              </a:cxn>
            </a:cxnLst>
            <a:rect l="T6" t="T7" r="T8" b="T9"/>
            <a:pathLst>
              <a:path w="9" h="5">
                <a:moveTo>
                  <a:pt x="0" y="1"/>
                </a:moveTo>
                <a:cubicBezTo>
                  <a:pt x="7" y="0"/>
                  <a:pt x="4" y="0"/>
                  <a:pt x="9"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530" name="Oval 11"/>
          <xdr:cNvSpPr>
            <a:spLocks noChangeArrowheads="1"/>
          </xdr:cNvSpPr>
        </xdr:nvSpPr>
        <xdr:spPr bwMode="auto">
          <a:xfrm>
            <a:off x="96" y="158"/>
            <a:ext cx="6" cy="6"/>
          </a:xfrm>
          <a:prstGeom prst="ellipse">
            <a:avLst/>
          </a:prstGeom>
          <a:solidFill>
            <a:srgbClr val="000000"/>
          </a:solidFill>
          <a:ln w="9525">
            <a:solidFill>
              <a:srgbClr val="000000"/>
            </a:solidFill>
            <a:round/>
            <a:headEnd/>
            <a:tailEnd/>
          </a:ln>
        </xdr:spPr>
      </xdr:sp>
      <xdr:sp macro="" textlink="">
        <xdr:nvSpPr>
          <xdr:cNvPr id="96531" name="Oval 12"/>
          <xdr:cNvSpPr>
            <a:spLocks noChangeArrowheads="1"/>
          </xdr:cNvSpPr>
        </xdr:nvSpPr>
        <xdr:spPr bwMode="auto">
          <a:xfrm>
            <a:off x="112" y="160"/>
            <a:ext cx="6" cy="6"/>
          </a:xfrm>
          <a:prstGeom prst="ellipse">
            <a:avLst/>
          </a:prstGeom>
          <a:solidFill>
            <a:srgbClr val="000000"/>
          </a:solidFill>
          <a:ln w="9525">
            <a:solidFill>
              <a:srgbClr val="000000"/>
            </a:solidFill>
            <a:round/>
            <a:headEnd/>
            <a:tailEnd/>
          </a:ln>
        </xdr:spPr>
      </xdr:sp>
      <xdr:sp macro="" textlink="">
        <xdr:nvSpPr>
          <xdr:cNvPr id="96532" name="Freeform 13"/>
          <xdr:cNvSpPr>
            <a:spLocks/>
          </xdr:cNvSpPr>
        </xdr:nvSpPr>
        <xdr:spPr bwMode="auto">
          <a:xfrm>
            <a:off x="82" y="152"/>
            <a:ext cx="18" cy="7"/>
          </a:xfrm>
          <a:custGeom>
            <a:avLst/>
            <a:gdLst>
              <a:gd name="T0" fmla="*/ 18 w 18"/>
              <a:gd name="T1" fmla="*/ 0 h 7"/>
              <a:gd name="T2" fmla="*/ 9 w 18"/>
              <a:gd name="T3" fmla="*/ 1 h 7"/>
              <a:gd name="T4" fmla="*/ 5 w 18"/>
              <a:gd name="T5" fmla="*/ 7 h 7"/>
              <a:gd name="T6" fmla="*/ 0 w 18"/>
              <a:gd name="T7" fmla="*/ 4 h 7"/>
              <a:gd name="T8" fmla="*/ 0 60000 65536"/>
              <a:gd name="T9" fmla="*/ 0 60000 65536"/>
              <a:gd name="T10" fmla="*/ 0 60000 65536"/>
              <a:gd name="T11" fmla="*/ 0 60000 65536"/>
              <a:gd name="T12" fmla="*/ 0 w 18"/>
              <a:gd name="T13" fmla="*/ 0 h 7"/>
              <a:gd name="T14" fmla="*/ 18 w 18"/>
              <a:gd name="T15" fmla="*/ 7 h 7"/>
            </a:gdLst>
            <a:ahLst/>
            <a:cxnLst>
              <a:cxn ang="T8">
                <a:pos x="T0" y="T1"/>
              </a:cxn>
              <a:cxn ang="T9">
                <a:pos x="T2" y="T3"/>
              </a:cxn>
              <a:cxn ang="T10">
                <a:pos x="T4" y="T5"/>
              </a:cxn>
              <a:cxn ang="T11">
                <a:pos x="T6" y="T7"/>
              </a:cxn>
            </a:cxnLst>
            <a:rect l="T12" t="T13" r="T14" b="T15"/>
            <a:pathLst>
              <a:path w="18" h="7">
                <a:moveTo>
                  <a:pt x="18" y="0"/>
                </a:moveTo>
                <a:cubicBezTo>
                  <a:pt x="15" y="0"/>
                  <a:pt x="12" y="0"/>
                  <a:pt x="9" y="1"/>
                </a:cubicBezTo>
                <a:cubicBezTo>
                  <a:pt x="7" y="2"/>
                  <a:pt x="5" y="7"/>
                  <a:pt x="5" y="7"/>
                </a:cubicBezTo>
                <a:cubicBezTo>
                  <a:pt x="1" y="6"/>
                  <a:pt x="3" y="7"/>
                  <a:pt x="0" y="4"/>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533" name="Freeform 14"/>
          <xdr:cNvSpPr>
            <a:spLocks/>
          </xdr:cNvSpPr>
        </xdr:nvSpPr>
        <xdr:spPr bwMode="auto">
          <a:xfrm>
            <a:off x="105" y="149"/>
            <a:ext cx="23" cy="8"/>
          </a:xfrm>
          <a:custGeom>
            <a:avLst/>
            <a:gdLst>
              <a:gd name="T0" fmla="*/ 0 w 23"/>
              <a:gd name="T1" fmla="*/ 8 h 8"/>
              <a:gd name="T2" fmla="*/ 19 w 23"/>
              <a:gd name="T3" fmla="*/ 3 h 8"/>
              <a:gd name="T4" fmla="*/ 22 w 23"/>
              <a:gd name="T5" fmla="*/ 0 h 8"/>
              <a:gd name="T6" fmla="*/ 0 60000 65536"/>
              <a:gd name="T7" fmla="*/ 0 60000 65536"/>
              <a:gd name="T8" fmla="*/ 0 60000 65536"/>
              <a:gd name="T9" fmla="*/ 0 w 23"/>
              <a:gd name="T10" fmla="*/ 0 h 8"/>
              <a:gd name="T11" fmla="*/ 23 w 23"/>
              <a:gd name="T12" fmla="*/ 8 h 8"/>
            </a:gdLst>
            <a:ahLst/>
            <a:cxnLst>
              <a:cxn ang="T6">
                <a:pos x="T0" y="T1"/>
              </a:cxn>
              <a:cxn ang="T7">
                <a:pos x="T2" y="T3"/>
              </a:cxn>
              <a:cxn ang="T8">
                <a:pos x="T4" y="T5"/>
              </a:cxn>
            </a:cxnLst>
            <a:rect l="T9" t="T10" r="T11" b="T12"/>
            <a:pathLst>
              <a:path w="23" h="8">
                <a:moveTo>
                  <a:pt x="0" y="8"/>
                </a:moveTo>
                <a:cubicBezTo>
                  <a:pt x="10" y="2"/>
                  <a:pt x="4" y="4"/>
                  <a:pt x="19" y="3"/>
                </a:cubicBezTo>
                <a:cubicBezTo>
                  <a:pt x="23" y="2"/>
                  <a:pt x="22" y="3"/>
                  <a:pt x="22"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534" name="Freeform 15"/>
          <xdr:cNvSpPr>
            <a:spLocks/>
          </xdr:cNvSpPr>
        </xdr:nvSpPr>
        <xdr:spPr bwMode="auto">
          <a:xfrm>
            <a:off x="99" y="166"/>
            <a:ext cx="9" cy="6"/>
          </a:xfrm>
          <a:custGeom>
            <a:avLst/>
            <a:gdLst>
              <a:gd name="T0" fmla="*/ 0 w 9"/>
              <a:gd name="T1" fmla="*/ 1 h 6"/>
              <a:gd name="T2" fmla="*/ 6 w 9"/>
              <a:gd name="T3" fmla="*/ 6 h 6"/>
              <a:gd name="T4" fmla="*/ 0 60000 65536"/>
              <a:gd name="T5" fmla="*/ 0 60000 65536"/>
              <a:gd name="T6" fmla="*/ 0 w 9"/>
              <a:gd name="T7" fmla="*/ 0 h 6"/>
              <a:gd name="T8" fmla="*/ 9 w 9"/>
              <a:gd name="T9" fmla="*/ 6 h 6"/>
            </a:gdLst>
            <a:ahLst/>
            <a:cxnLst>
              <a:cxn ang="T4">
                <a:pos x="T0" y="T1"/>
              </a:cxn>
              <a:cxn ang="T5">
                <a:pos x="T2" y="T3"/>
              </a:cxn>
            </a:cxnLst>
            <a:rect l="T6" t="T7" r="T8" b="T9"/>
            <a:pathLst>
              <a:path w="9" h="6">
                <a:moveTo>
                  <a:pt x="0" y="1"/>
                </a:moveTo>
                <a:cubicBezTo>
                  <a:pt x="4" y="0"/>
                  <a:pt x="9" y="1"/>
                  <a:pt x="6"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xdr:col>
      <xdr:colOff>38100</xdr:colOff>
      <xdr:row>10</xdr:row>
      <xdr:rowOff>152400</xdr:rowOff>
    </xdr:from>
    <xdr:to>
      <xdr:col>1</xdr:col>
      <xdr:colOff>133350</xdr:colOff>
      <xdr:row>10</xdr:row>
      <xdr:rowOff>381000</xdr:rowOff>
    </xdr:to>
    <xdr:sp macro="" textlink="">
      <xdr:nvSpPr>
        <xdr:cNvPr id="96338" name="Text Box 16"/>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180975</xdr:colOff>
      <xdr:row>1</xdr:row>
      <xdr:rowOff>276225</xdr:rowOff>
    </xdr:from>
    <xdr:to>
      <xdr:col>10</xdr:col>
      <xdr:colOff>257175</xdr:colOff>
      <xdr:row>3</xdr:row>
      <xdr:rowOff>9525</xdr:rowOff>
    </xdr:to>
    <xdr:sp macro="" textlink="">
      <xdr:nvSpPr>
        <xdr:cNvPr id="96339" name="Text Box 17"/>
        <xdr:cNvSpPr txBox="1">
          <a:spLocks noChangeArrowheads="1"/>
        </xdr:cNvSpPr>
      </xdr:nvSpPr>
      <xdr:spPr bwMode="auto">
        <a:xfrm>
          <a:off x="32004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0</xdr:colOff>
      <xdr:row>21</xdr:row>
      <xdr:rowOff>85725</xdr:rowOff>
    </xdr:to>
    <xdr:sp macro="" textlink="">
      <xdr:nvSpPr>
        <xdr:cNvPr id="96340" name="Rectangle 18"/>
        <xdr:cNvSpPr>
          <a:spLocks noChangeArrowheads="1"/>
        </xdr:cNvSpPr>
      </xdr:nvSpPr>
      <xdr:spPr bwMode="auto">
        <a:xfrm>
          <a:off x="66675" y="47625"/>
          <a:ext cx="8677275" cy="6057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1495425</xdr:colOff>
      <xdr:row>5</xdr:row>
      <xdr:rowOff>247650</xdr:rowOff>
    </xdr:from>
    <xdr:ext cx="1244443" cy="170560"/>
    <xdr:sp macro="" textlink="">
      <xdr:nvSpPr>
        <xdr:cNvPr id="63507" name="Text Box 19"/>
        <xdr:cNvSpPr txBox="1">
          <a:spLocks noChangeArrowheads="1"/>
        </xdr:cNvSpPr>
      </xdr:nvSpPr>
      <xdr:spPr bwMode="auto">
        <a:xfrm>
          <a:off x="7134225" y="1323975"/>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D. L. Raukar 11-2004</a:t>
          </a:r>
        </a:p>
      </xdr:txBody>
    </xdr:sp>
    <xdr:clientData/>
  </xdr:oneCellAnchor>
  <xdr:twoCellAnchor editAs="absolute">
    <xdr:from>
      <xdr:col>1</xdr:col>
      <xdr:colOff>0</xdr:colOff>
      <xdr:row>18</xdr:row>
      <xdr:rowOff>38100</xdr:rowOff>
    </xdr:from>
    <xdr:to>
      <xdr:col>12</xdr:col>
      <xdr:colOff>1171575</xdr:colOff>
      <xdr:row>21</xdr:row>
      <xdr:rowOff>104775</xdr:rowOff>
    </xdr:to>
    <xdr:grpSp>
      <xdr:nvGrpSpPr>
        <xdr:cNvPr id="96342" name="Group 21"/>
        <xdr:cNvGrpSpPr>
          <a:grpSpLocks noChangeAspect="1"/>
        </xdr:cNvGrpSpPr>
      </xdr:nvGrpSpPr>
      <xdr:grpSpPr bwMode="auto">
        <a:xfrm>
          <a:off x="66675" y="5553075"/>
          <a:ext cx="4695825" cy="571500"/>
          <a:chOff x="8" y="6"/>
          <a:chExt cx="479" cy="60"/>
        </a:xfrm>
      </xdr:grpSpPr>
      <xdr:sp macro="" textlink="">
        <xdr:nvSpPr>
          <xdr:cNvPr id="96480" name="AutoShape 22"/>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6481" name="Rectangle 23"/>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82" name="Freeform 24"/>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83" name="Freeform 25"/>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84" name="Freeform 26"/>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85" name="Rectangle 27"/>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86" name="Freeform 28"/>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87" name="Freeform 29"/>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88" name="Freeform 30"/>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89" name="Rectangle 31"/>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90" name="Freeform 32"/>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1" name="Freeform 33"/>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2" name="Freeform 34"/>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3" name="Rectangle 35"/>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94" name="Freeform 36"/>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5" name="Freeform 37"/>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6" name="Freeform 38"/>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7" name="Rectangle 39"/>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98" name="Freeform 40"/>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99" name="Freeform 41"/>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0" name="Freeform 42"/>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1" name="Rectangle 43"/>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502" name="Freeform 44"/>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3" name="Freeform 45"/>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4" name="Freeform 46"/>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5" name="Rectangle 47"/>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506" name="Freeform 48"/>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7" name="Freeform 49"/>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8" name="Freeform 50"/>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09" name="Rectangle 51"/>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510" name="Freeform 52"/>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1" name="Freeform 53"/>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2" name="Freeform 54"/>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3" name="Freeform 55"/>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4" name="Freeform 56"/>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5" name="Freeform 57"/>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6" name="Freeform 58"/>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7" name="Freeform 59"/>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8" name="Freeform 60"/>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19" name="Freeform 61"/>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520" name="Freeform 62"/>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1181100</xdr:colOff>
      <xdr:row>18</xdr:row>
      <xdr:rowOff>47625</xdr:rowOff>
    </xdr:from>
    <xdr:to>
      <xdr:col>12</xdr:col>
      <xdr:colOff>1771650</xdr:colOff>
      <xdr:row>21</xdr:row>
      <xdr:rowOff>114300</xdr:rowOff>
    </xdr:to>
    <xdr:sp macro="" textlink="">
      <xdr:nvSpPr>
        <xdr:cNvPr id="96343" name="Rectangle 63"/>
        <xdr:cNvSpPr>
          <a:spLocks noChangeArrowheads="1"/>
        </xdr:cNvSpPr>
      </xdr:nvSpPr>
      <xdr:spPr bwMode="auto">
        <a:xfrm>
          <a:off x="4772025" y="556260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1276350</xdr:colOff>
      <xdr:row>18</xdr:row>
      <xdr:rowOff>66675</xdr:rowOff>
    </xdr:from>
    <xdr:to>
      <xdr:col>12</xdr:col>
      <xdr:colOff>1733550</xdr:colOff>
      <xdr:row>20</xdr:row>
      <xdr:rowOff>123825</xdr:rowOff>
    </xdr:to>
    <xdr:sp macro="" textlink="">
      <xdr:nvSpPr>
        <xdr:cNvPr id="96344" name="Freeform 64"/>
        <xdr:cNvSpPr>
          <a:spLocks/>
        </xdr:cNvSpPr>
      </xdr:nvSpPr>
      <xdr:spPr bwMode="auto">
        <a:xfrm>
          <a:off x="4867275" y="5581650"/>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1390650</xdr:colOff>
      <xdr:row>19</xdr:row>
      <xdr:rowOff>19050</xdr:rowOff>
    </xdr:from>
    <xdr:to>
      <xdr:col>12</xdr:col>
      <xdr:colOff>1581150</xdr:colOff>
      <xdr:row>20</xdr:row>
      <xdr:rowOff>28575</xdr:rowOff>
    </xdr:to>
    <xdr:sp macro="" textlink="">
      <xdr:nvSpPr>
        <xdr:cNvPr id="96345" name="Freeform 65"/>
        <xdr:cNvSpPr>
          <a:spLocks/>
        </xdr:cNvSpPr>
      </xdr:nvSpPr>
      <xdr:spPr bwMode="auto">
        <a:xfrm>
          <a:off x="4981575" y="56959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1181100</xdr:colOff>
      <xdr:row>21</xdr:row>
      <xdr:rowOff>0</xdr:rowOff>
    </xdr:from>
    <xdr:to>
      <xdr:col>12</xdr:col>
      <xdr:colOff>1771650</xdr:colOff>
      <xdr:row>21</xdr:row>
      <xdr:rowOff>114300</xdr:rowOff>
    </xdr:to>
    <xdr:sp macro="" textlink="">
      <xdr:nvSpPr>
        <xdr:cNvPr id="96346" name="Freeform 66"/>
        <xdr:cNvSpPr>
          <a:spLocks/>
        </xdr:cNvSpPr>
      </xdr:nvSpPr>
      <xdr:spPr bwMode="auto">
        <a:xfrm>
          <a:off x="4772025" y="6019800"/>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1771650</xdr:colOff>
      <xdr:row>18</xdr:row>
      <xdr:rowOff>47625</xdr:rowOff>
    </xdr:from>
    <xdr:to>
      <xdr:col>13</xdr:col>
      <xdr:colOff>304800</xdr:colOff>
      <xdr:row>21</xdr:row>
      <xdr:rowOff>114300</xdr:rowOff>
    </xdr:to>
    <xdr:sp macro="" textlink="">
      <xdr:nvSpPr>
        <xdr:cNvPr id="96347" name="Rectangle 67"/>
        <xdr:cNvSpPr>
          <a:spLocks noChangeArrowheads="1"/>
        </xdr:cNvSpPr>
      </xdr:nvSpPr>
      <xdr:spPr bwMode="auto">
        <a:xfrm>
          <a:off x="5362575" y="556260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1866900</xdr:colOff>
      <xdr:row>18</xdr:row>
      <xdr:rowOff>66675</xdr:rowOff>
    </xdr:from>
    <xdr:to>
      <xdr:col>13</xdr:col>
      <xdr:colOff>266700</xdr:colOff>
      <xdr:row>20</xdr:row>
      <xdr:rowOff>123825</xdr:rowOff>
    </xdr:to>
    <xdr:sp macro="" textlink="">
      <xdr:nvSpPr>
        <xdr:cNvPr id="96348" name="Freeform 68"/>
        <xdr:cNvSpPr>
          <a:spLocks/>
        </xdr:cNvSpPr>
      </xdr:nvSpPr>
      <xdr:spPr bwMode="auto">
        <a:xfrm>
          <a:off x="5457825" y="5581650"/>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1971675</xdr:colOff>
      <xdr:row>19</xdr:row>
      <xdr:rowOff>19050</xdr:rowOff>
    </xdr:from>
    <xdr:to>
      <xdr:col>13</xdr:col>
      <xdr:colOff>123825</xdr:colOff>
      <xdr:row>20</xdr:row>
      <xdr:rowOff>28575</xdr:rowOff>
    </xdr:to>
    <xdr:sp macro="" textlink="">
      <xdr:nvSpPr>
        <xdr:cNvPr id="96349" name="Freeform 69"/>
        <xdr:cNvSpPr>
          <a:spLocks/>
        </xdr:cNvSpPr>
      </xdr:nvSpPr>
      <xdr:spPr bwMode="auto">
        <a:xfrm>
          <a:off x="5562600" y="569595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1771650</xdr:colOff>
      <xdr:row>21</xdr:row>
      <xdr:rowOff>0</xdr:rowOff>
    </xdr:from>
    <xdr:to>
      <xdr:col>13</xdr:col>
      <xdr:colOff>304800</xdr:colOff>
      <xdr:row>21</xdr:row>
      <xdr:rowOff>114300</xdr:rowOff>
    </xdr:to>
    <xdr:sp macro="" textlink="">
      <xdr:nvSpPr>
        <xdr:cNvPr id="96350" name="Freeform 70"/>
        <xdr:cNvSpPr>
          <a:spLocks/>
        </xdr:cNvSpPr>
      </xdr:nvSpPr>
      <xdr:spPr bwMode="auto">
        <a:xfrm>
          <a:off x="5362575" y="6019800"/>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295275</xdr:colOff>
      <xdr:row>18</xdr:row>
      <xdr:rowOff>47625</xdr:rowOff>
    </xdr:from>
    <xdr:to>
      <xdr:col>13</xdr:col>
      <xdr:colOff>895350</xdr:colOff>
      <xdr:row>21</xdr:row>
      <xdr:rowOff>114300</xdr:rowOff>
    </xdr:to>
    <xdr:sp macro="" textlink="">
      <xdr:nvSpPr>
        <xdr:cNvPr id="96351" name="Rectangle 71"/>
        <xdr:cNvSpPr>
          <a:spLocks noChangeArrowheads="1"/>
        </xdr:cNvSpPr>
      </xdr:nvSpPr>
      <xdr:spPr bwMode="auto">
        <a:xfrm>
          <a:off x="5934075" y="55626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400050</xdr:colOff>
      <xdr:row>18</xdr:row>
      <xdr:rowOff>66675</xdr:rowOff>
    </xdr:from>
    <xdr:to>
      <xdr:col>13</xdr:col>
      <xdr:colOff>847725</xdr:colOff>
      <xdr:row>20</xdr:row>
      <xdr:rowOff>123825</xdr:rowOff>
    </xdr:to>
    <xdr:sp macro="" textlink="">
      <xdr:nvSpPr>
        <xdr:cNvPr id="96352" name="Freeform 72"/>
        <xdr:cNvSpPr>
          <a:spLocks/>
        </xdr:cNvSpPr>
      </xdr:nvSpPr>
      <xdr:spPr bwMode="auto">
        <a:xfrm>
          <a:off x="6038850" y="5581650"/>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514350</xdr:colOff>
      <xdr:row>19</xdr:row>
      <xdr:rowOff>19050</xdr:rowOff>
    </xdr:from>
    <xdr:to>
      <xdr:col>13</xdr:col>
      <xdr:colOff>714375</xdr:colOff>
      <xdr:row>20</xdr:row>
      <xdr:rowOff>28575</xdr:rowOff>
    </xdr:to>
    <xdr:sp macro="" textlink="">
      <xdr:nvSpPr>
        <xdr:cNvPr id="96353" name="Freeform 73"/>
        <xdr:cNvSpPr>
          <a:spLocks/>
        </xdr:cNvSpPr>
      </xdr:nvSpPr>
      <xdr:spPr bwMode="auto">
        <a:xfrm>
          <a:off x="6153150" y="569595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295275</xdr:colOff>
      <xdr:row>21</xdr:row>
      <xdr:rowOff>0</xdr:rowOff>
    </xdr:from>
    <xdr:to>
      <xdr:col>13</xdr:col>
      <xdr:colOff>895350</xdr:colOff>
      <xdr:row>21</xdr:row>
      <xdr:rowOff>114300</xdr:rowOff>
    </xdr:to>
    <xdr:sp macro="" textlink="">
      <xdr:nvSpPr>
        <xdr:cNvPr id="96354" name="Freeform 74"/>
        <xdr:cNvSpPr>
          <a:spLocks/>
        </xdr:cNvSpPr>
      </xdr:nvSpPr>
      <xdr:spPr bwMode="auto">
        <a:xfrm>
          <a:off x="5934075" y="6019800"/>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895350</xdr:colOff>
      <xdr:row>18</xdr:row>
      <xdr:rowOff>47625</xdr:rowOff>
    </xdr:from>
    <xdr:to>
      <xdr:col>13</xdr:col>
      <xdr:colOff>1485900</xdr:colOff>
      <xdr:row>21</xdr:row>
      <xdr:rowOff>114300</xdr:rowOff>
    </xdr:to>
    <xdr:sp macro="" textlink="">
      <xdr:nvSpPr>
        <xdr:cNvPr id="96355" name="Rectangle 75"/>
        <xdr:cNvSpPr>
          <a:spLocks noChangeArrowheads="1"/>
        </xdr:cNvSpPr>
      </xdr:nvSpPr>
      <xdr:spPr bwMode="auto">
        <a:xfrm>
          <a:off x="6534150" y="55626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990600</xdr:colOff>
      <xdr:row>18</xdr:row>
      <xdr:rowOff>66675</xdr:rowOff>
    </xdr:from>
    <xdr:to>
      <xdr:col>13</xdr:col>
      <xdr:colOff>1438275</xdr:colOff>
      <xdr:row>20</xdr:row>
      <xdr:rowOff>123825</xdr:rowOff>
    </xdr:to>
    <xdr:sp macro="" textlink="">
      <xdr:nvSpPr>
        <xdr:cNvPr id="96356" name="Freeform 76"/>
        <xdr:cNvSpPr>
          <a:spLocks/>
        </xdr:cNvSpPr>
      </xdr:nvSpPr>
      <xdr:spPr bwMode="auto">
        <a:xfrm>
          <a:off x="6629400" y="5581650"/>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1104900</xdr:colOff>
      <xdr:row>19</xdr:row>
      <xdr:rowOff>19050</xdr:rowOff>
    </xdr:from>
    <xdr:to>
      <xdr:col>13</xdr:col>
      <xdr:colOff>1295400</xdr:colOff>
      <xdr:row>20</xdr:row>
      <xdr:rowOff>28575</xdr:rowOff>
    </xdr:to>
    <xdr:sp macro="" textlink="">
      <xdr:nvSpPr>
        <xdr:cNvPr id="96357" name="Freeform 77"/>
        <xdr:cNvSpPr>
          <a:spLocks/>
        </xdr:cNvSpPr>
      </xdr:nvSpPr>
      <xdr:spPr bwMode="auto">
        <a:xfrm>
          <a:off x="6743700" y="569595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895350</xdr:colOff>
      <xdr:row>21</xdr:row>
      <xdr:rowOff>0</xdr:rowOff>
    </xdr:from>
    <xdr:to>
      <xdr:col>13</xdr:col>
      <xdr:colOff>1485900</xdr:colOff>
      <xdr:row>21</xdr:row>
      <xdr:rowOff>114300</xdr:rowOff>
    </xdr:to>
    <xdr:sp macro="" textlink="">
      <xdr:nvSpPr>
        <xdr:cNvPr id="96358" name="Freeform 78"/>
        <xdr:cNvSpPr>
          <a:spLocks/>
        </xdr:cNvSpPr>
      </xdr:nvSpPr>
      <xdr:spPr bwMode="auto">
        <a:xfrm>
          <a:off x="6534150" y="6019800"/>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1476375</xdr:colOff>
      <xdr:row>18</xdr:row>
      <xdr:rowOff>47625</xdr:rowOff>
    </xdr:from>
    <xdr:to>
      <xdr:col>13</xdr:col>
      <xdr:colOff>2076450</xdr:colOff>
      <xdr:row>21</xdr:row>
      <xdr:rowOff>114300</xdr:rowOff>
    </xdr:to>
    <xdr:sp macro="" textlink="">
      <xdr:nvSpPr>
        <xdr:cNvPr id="96359" name="Rectangle 79"/>
        <xdr:cNvSpPr>
          <a:spLocks noChangeArrowheads="1"/>
        </xdr:cNvSpPr>
      </xdr:nvSpPr>
      <xdr:spPr bwMode="auto">
        <a:xfrm>
          <a:off x="7115175" y="55626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1571625</xdr:colOff>
      <xdr:row>18</xdr:row>
      <xdr:rowOff>66675</xdr:rowOff>
    </xdr:from>
    <xdr:to>
      <xdr:col>13</xdr:col>
      <xdr:colOff>2019300</xdr:colOff>
      <xdr:row>20</xdr:row>
      <xdr:rowOff>123825</xdr:rowOff>
    </xdr:to>
    <xdr:sp macro="" textlink="">
      <xdr:nvSpPr>
        <xdr:cNvPr id="96360" name="Freeform 80"/>
        <xdr:cNvSpPr>
          <a:spLocks/>
        </xdr:cNvSpPr>
      </xdr:nvSpPr>
      <xdr:spPr bwMode="auto">
        <a:xfrm>
          <a:off x="7210425" y="5581650"/>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1676400</xdr:colOff>
      <xdr:row>19</xdr:row>
      <xdr:rowOff>19050</xdr:rowOff>
    </xdr:from>
    <xdr:to>
      <xdr:col>13</xdr:col>
      <xdr:colOff>1885950</xdr:colOff>
      <xdr:row>20</xdr:row>
      <xdr:rowOff>28575</xdr:rowOff>
    </xdr:to>
    <xdr:sp macro="" textlink="">
      <xdr:nvSpPr>
        <xdr:cNvPr id="96361" name="Freeform 81"/>
        <xdr:cNvSpPr>
          <a:spLocks/>
        </xdr:cNvSpPr>
      </xdr:nvSpPr>
      <xdr:spPr bwMode="auto">
        <a:xfrm>
          <a:off x="7315200" y="56959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1476375</xdr:colOff>
      <xdr:row>21</xdr:row>
      <xdr:rowOff>0</xdr:rowOff>
    </xdr:from>
    <xdr:to>
      <xdr:col>13</xdr:col>
      <xdr:colOff>2066925</xdr:colOff>
      <xdr:row>21</xdr:row>
      <xdr:rowOff>114300</xdr:rowOff>
    </xdr:to>
    <xdr:sp macro="" textlink="">
      <xdr:nvSpPr>
        <xdr:cNvPr id="96362" name="Freeform 82"/>
        <xdr:cNvSpPr>
          <a:spLocks/>
        </xdr:cNvSpPr>
      </xdr:nvSpPr>
      <xdr:spPr bwMode="auto">
        <a:xfrm>
          <a:off x="7115175" y="6019800"/>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2066925</xdr:colOff>
      <xdr:row>18</xdr:row>
      <xdr:rowOff>47625</xdr:rowOff>
    </xdr:from>
    <xdr:to>
      <xdr:col>14</xdr:col>
      <xdr:colOff>190500</xdr:colOff>
      <xdr:row>21</xdr:row>
      <xdr:rowOff>114300</xdr:rowOff>
    </xdr:to>
    <xdr:sp macro="" textlink="">
      <xdr:nvSpPr>
        <xdr:cNvPr id="96363" name="Rectangle 83"/>
        <xdr:cNvSpPr>
          <a:spLocks noChangeArrowheads="1"/>
        </xdr:cNvSpPr>
      </xdr:nvSpPr>
      <xdr:spPr bwMode="auto">
        <a:xfrm>
          <a:off x="7705725" y="55626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2162175</xdr:colOff>
      <xdr:row>18</xdr:row>
      <xdr:rowOff>66675</xdr:rowOff>
    </xdr:from>
    <xdr:to>
      <xdr:col>14</xdr:col>
      <xdr:colOff>142875</xdr:colOff>
      <xdr:row>20</xdr:row>
      <xdr:rowOff>123825</xdr:rowOff>
    </xdr:to>
    <xdr:sp macro="" textlink="">
      <xdr:nvSpPr>
        <xdr:cNvPr id="96364" name="Freeform 84"/>
        <xdr:cNvSpPr>
          <a:spLocks/>
        </xdr:cNvSpPr>
      </xdr:nvSpPr>
      <xdr:spPr bwMode="auto">
        <a:xfrm>
          <a:off x="7800975" y="5581650"/>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2276475</xdr:colOff>
      <xdr:row>19</xdr:row>
      <xdr:rowOff>19050</xdr:rowOff>
    </xdr:from>
    <xdr:to>
      <xdr:col>14</xdr:col>
      <xdr:colOff>0</xdr:colOff>
      <xdr:row>20</xdr:row>
      <xdr:rowOff>28575</xdr:rowOff>
    </xdr:to>
    <xdr:sp macro="" textlink="">
      <xdr:nvSpPr>
        <xdr:cNvPr id="96365" name="Freeform 85"/>
        <xdr:cNvSpPr>
          <a:spLocks/>
        </xdr:cNvSpPr>
      </xdr:nvSpPr>
      <xdr:spPr bwMode="auto">
        <a:xfrm>
          <a:off x="7915275" y="569595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2066925</xdr:colOff>
      <xdr:row>21</xdr:row>
      <xdr:rowOff>0</xdr:rowOff>
    </xdr:from>
    <xdr:to>
      <xdr:col>14</xdr:col>
      <xdr:colOff>180975</xdr:colOff>
      <xdr:row>21</xdr:row>
      <xdr:rowOff>114300</xdr:rowOff>
    </xdr:to>
    <xdr:sp macro="" textlink="">
      <xdr:nvSpPr>
        <xdr:cNvPr id="96366" name="Freeform 86"/>
        <xdr:cNvSpPr>
          <a:spLocks/>
        </xdr:cNvSpPr>
      </xdr:nvSpPr>
      <xdr:spPr bwMode="auto">
        <a:xfrm>
          <a:off x="7705725" y="6019800"/>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1438275</xdr:colOff>
      <xdr:row>19</xdr:row>
      <xdr:rowOff>57150</xdr:rowOff>
    </xdr:from>
    <xdr:to>
      <xdr:col>12</xdr:col>
      <xdr:colOff>1543050</xdr:colOff>
      <xdr:row>19</xdr:row>
      <xdr:rowOff>161925</xdr:rowOff>
    </xdr:to>
    <xdr:sp macro="" textlink="">
      <xdr:nvSpPr>
        <xdr:cNvPr id="96367" name="Freeform 87"/>
        <xdr:cNvSpPr>
          <a:spLocks/>
        </xdr:cNvSpPr>
      </xdr:nvSpPr>
      <xdr:spPr bwMode="auto">
        <a:xfrm>
          <a:off x="5029200" y="5734050"/>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2019300</xdr:colOff>
      <xdr:row>19</xdr:row>
      <xdr:rowOff>57150</xdr:rowOff>
    </xdr:from>
    <xdr:to>
      <xdr:col>13</xdr:col>
      <xdr:colOff>85725</xdr:colOff>
      <xdr:row>19</xdr:row>
      <xdr:rowOff>161925</xdr:rowOff>
    </xdr:to>
    <xdr:sp macro="" textlink="">
      <xdr:nvSpPr>
        <xdr:cNvPr id="96368" name="Freeform 88"/>
        <xdr:cNvSpPr>
          <a:spLocks/>
        </xdr:cNvSpPr>
      </xdr:nvSpPr>
      <xdr:spPr bwMode="auto">
        <a:xfrm>
          <a:off x="5610225" y="5734050"/>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552450</xdr:colOff>
      <xdr:row>19</xdr:row>
      <xdr:rowOff>57150</xdr:rowOff>
    </xdr:from>
    <xdr:to>
      <xdr:col>13</xdr:col>
      <xdr:colOff>666750</xdr:colOff>
      <xdr:row>19</xdr:row>
      <xdr:rowOff>161925</xdr:rowOff>
    </xdr:to>
    <xdr:sp macro="" textlink="">
      <xdr:nvSpPr>
        <xdr:cNvPr id="96369" name="Freeform 89"/>
        <xdr:cNvSpPr>
          <a:spLocks/>
        </xdr:cNvSpPr>
      </xdr:nvSpPr>
      <xdr:spPr bwMode="auto">
        <a:xfrm>
          <a:off x="6191250" y="5734050"/>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1143000</xdr:colOff>
      <xdr:row>19</xdr:row>
      <xdr:rowOff>57150</xdr:rowOff>
    </xdr:from>
    <xdr:to>
      <xdr:col>13</xdr:col>
      <xdr:colOff>1257300</xdr:colOff>
      <xdr:row>19</xdr:row>
      <xdr:rowOff>161925</xdr:rowOff>
    </xdr:to>
    <xdr:sp macro="" textlink="">
      <xdr:nvSpPr>
        <xdr:cNvPr id="96370" name="Freeform 90"/>
        <xdr:cNvSpPr>
          <a:spLocks/>
        </xdr:cNvSpPr>
      </xdr:nvSpPr>
      <xdr:spPr bwMode="auto">
        <a:xfrm>
          <a:off x="6781800" y="5734050"/>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1733550</xdr:colOff>
      <xdr:row>19</xdr:row>
      <xdr:rowOff>57150</xdr:rowOff>
    </xdr:from>
    <xdr:to>
      <xdr:col>13</xdr:col>
      <xdr:colOff>1847850</xdr:colOff>
      <xdr:row>19</xdr:row>
      <xdr:rowOff>161925</xdr:rowOff>
    </xdr:to>
    <xdr:sp macro="" textlink="">
      <xdr:nvSpPr>
        <xdr:cNvPr id="96371" name="Freeform 91"/>
        <xdr:cNvSpPr>
          <a:spLocks/>
        </xdr:cNvSpPr>
      </xdr:nvSpPr>
      <xdr:spPr bwMode="auto">
        <a:xfrm>
          <a:off x="7372350" y="5734050"/>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2314575</xdr:colOff>
      <xdr:row>19</xdr:row>
      <xdr:rowOff>57150</xdr:rowOff>
    </xdr:from>
    <xdr:to>
      <xdr:col>13</xdr:col>
      <xdr:colOff>2438400</xdr:colOff>
      <xdr:row>19</xdr:row>
      <xdr:rowOff>161925</xdr:rowOff>
    </xdr:to>
    <xdr:sp macro="" textlink="">
      <xdr:nvSpPr>
        <xdr:cNvPr id="96372" name="Freeform 92"/>
        <xdr:cNvSpPr>
          <a:spLocks/>
        </xdr:cNvSpPr>
      </xdr:nvSpPr>
      <xdr:spPr bwMode="auto">
        <a:xfrm>
          <a:off x="7953375" y="5734050"/>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190500</xdr:colOff>
      <xdr:row>18</xdr:row>
      <xdr:rowOff>47625</xdr:rowOff>
    </xdr:from>
    <xdr:to>
      <xdr:col>16</xdr:col>
      <xdr:colOff>0</xdr:colOff>
      <xdr:row>21</xdr:row>
      <xdr:rowOff>114300</xdr:rowOff>
    </xdr:to>
    <xdr:sp macro="" textlink="">
      <xdr:nvSpPr>
        <xdr:cNvPr id="96373" name="Rectangle 93"/>
        <xdr:cNvSpPr>
          <a:spLocks noChangeArrowheads="1"/>
        </xdr:cNvSpPr>
      </xdr:nvSpPr>
      <xdr:spPr bwMode="auto">
        <a:xfrm>
          <a:off x="8296275" y="556260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285750</xdr:colOff>
      <xdr:row>18</xdr:row>
      <xdr:rowOff>66675</xdr:rowOff>
    </xdr:from>
    <xdr:to>
      <xdr:col>16</xdr:col>
      <xdr:colOff>0</xdr:colOff>
      <xdr:row>20</xdr:row>
      <xdr:rowOff>123825</xdr:rowOff>
    </xdr:to>
    <xdr:sp macro="" textlink="">
      <xdr:nvSpPr>
        <xdr:cNvPr id="96374" name="Freeform 94"/>
        <xdr:cNvSpPr>
          <a:spLocks/>
        </xdr:cNvSpPr>
      </xdr:nvSpPr>
      <xdr:spPr bwMode="auto">
        <a:xfrm>
          <a:off x="8391525" y="5581650"/>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390525</xdr:colOff>
      <xdr:row>19</xdr:row>
      <xdr:rowOff>19050</xdr:rowOff>
    </xdr:from>
    <xdr:to>
      <xdr:col>15</xdr:col>
      <xdr:colOff>123825</xdr:colOff>
      <xdr:row>20</xdr:row>
      <xdr:rowOff>28575</xdr:rowOff>
    </xdr:to>
    <xdr:sp macro="" textlink="">
      <xdr:nvSpPr>
        <xdr:cNvPr id="96375" name="Freeform 95"/>
        <xdr:cNvSpPr>
          <a:spLocks/>
        </xdr:cNvSpPr>
      </xdr:nvSpPr>
      <xdr:spPr bwMode="auto">
        <a:xfrm>
          <a:off x="8496300" y="56959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190500</xdr:colOff>
      <xdr:row>21</xdr:row>
      <xdr:rowOff>0</xdr:rowOff>
    </xdr:from>
    <xdr:to>
      <xdr:col>16</xdr:col>
      <xdr:colOff>0</xdr:colOff>
      <xdr:row>21</xdr:row>
      <xdr:rowOff>114300</xdr:rowOff>
    </xdr:to>
    <xdr:sp macro="" textlink="">
      <xdr:nvSpPr>
        <xdr:cNvPr id="96376" name="Freeform 96"/>
        <xdr:cNvSpPr>
          <a:spLocks/>
        </xdr:cNvSpPr>
      </xdr:nvSpPr>
      <xdr:spPr bwMode="auto">
        <a:xfrm>
          <a:off x="8296275" y="6019800"/>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447675</xdr:colOff>
      <xdr:row>19</xdr:row>
      <xdr:rowOff>57150</xdr:rowOff>
    </xdr:from>
    <xdr:to>
      <xdr:col>15</xdr:col>
      <xdr:colOff>85725</xdr:colOff>
      <xdr:row>19</xdr:row>
      <xdr:rowOff>161925</xdr:rowOff>
    </xdr:to>
    <xdr:sp macro="" textlink="">
      <xdr:nvSpPr>
        <xdr:cNvPr id="96377" name="Freeform 97"/>
        <xdr:cNvSpPr>
          <a:spLocks/>
        </xdr:cNvSpPr>
      </xdr:nvSpPr>
      <xdr:spPr bwMode="auto">
        <a:xfrm>
          <a:off x="8553450" y="5734050"/>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absolute">
    <xdr:from>
      <xdr:col>1</xdr:col>
      <xdr:colOff>9525</xdr:colOff>
      <xdr:row>0</xdr:row>
      <xdr:rowOff>38100</xdr:rowOff>
    </xdr:from>
    <xdr:to>
      <xdr:col>12</xdr:col>
      <xdr:colOff>1181100</xdr:colOff>
      <xdr:row>3</xdr:row>
      <xdr:rowOff>95250</xdr:rowOff>
    </xdr:to>
    <xdr:grpSp>
      <xdr:nvGrpSpPr>
        <xdr:cNvPr id="96378" name="Group 98"/>
        <xdr:cNvGrpSpPr>
          <a:grpSpLocks noChangeAspect="1"/>
        </xdr:cNvGrpSpPr>
      </xdr:nvGrpSpPr>
      <xdr:grpSpPr bwMode="auto">
        <a:xfrm>
          <a:off x="76200" y="38100"/>
          <a:ext cx="4695825" cy="571500"/>
          <a:chOff x="8" y="6"/>
          <a:chExt cx="479" cy="60"/>
        </a:xfrm>
      </xdr:grpSpPr>
      <xdr:sp macro="" textlink="">
        <xdr:nvSpPr>
          <xdr:cNvPr id="96439" name="AutoShape 99"/>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6440" name="Rectangle 100"/>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41" name="Freeform 101"/>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42" name="Freeform 102"/>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43" name="Freeform 103"/>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44" name="Rectangle 104"/>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45" name="Freeform 105"/>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46" name="Freeform 106"/>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47" name="Freeform 107"/>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48" name="Rectangle 108"/>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49" name="Freeform 109"/>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0" name="Freeform 110"/>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1" name="Freeform 111"/>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2" name="Rectangle 112"/>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53" name="Freeform 113"/>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4" name="Freeform 114"/>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5" name="Freeform 115"/>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6" name="Rectangle 116"/>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57" name="Freeform 117"/>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8" name="Freeform 118"/>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59" name="Freeform 119"/>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0" name="Rectangle 120"/>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61" name="Freeform 121"/>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2" name="Freeform 122"/>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3" name="Freeform 123"/>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4" name="Rectangle 124"/>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65" name="Freeform 125"/>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6" name="Freeform 126"/>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7" name="Freeform 127"/>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68" name="Rectangle 128"/>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469" name="Freeform 129"/>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0" name="Freeform 130"/>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1" name="Freeform 131"/>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2" name="Freeform 132"/>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3" name="Freeform 133"/>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4" name="Freeform 134"/>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5" name="Freeform 135"/>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6" name="Freeform 136"/>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7" name="Freeform 137"/>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8" name="Freeform 138"/>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479" name="Freeform 139"/>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1190625</xdr:colOff>
      <xdr:row>1</xdr:row>
      <xdr:rowOff>9525</xdr:rowOff>
    </xdr:from>
    <xdr:to>
      <xdr:col>12</xdr:col>
      <xdr:colOff>1781175</xdr:colOff>
      <xdr:row>3</xdr:row>
      <xdr:rowOff>114300</xdr:rowOff>
    </xdr:to>
    <xdr:sp macro="" textlink="">
      <xdr:nvSpPr>
        <xdr:cNvPr id="96379" name="Rectangle 140"/>
        <xdr:cNvSpPr>
          <a:spLocks noChangeArrowheads="1"/>
        </xdr:cNvSpPr>
      </xdr:nvSpPr>
      <xdr:spPr bwMode="auto">
        <a:xfrm>
          <a:off x="4781550" y="5715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1285875</xdr:colOff>
      <xdr:row>1</xdr:row>
      <xdr:rowOff>19050</xdr:rowOff>
    </xdr:from>
    <xdr:to>
      <xdr:col>12</xdr:col>
      <xdr:colOff>1743075</xdr:colOff>
      <xdr:row>2</xdr:row>
      <xdr:rowOff>76200</xdr:rowOff>
    </xdr:to>
    <xdr:sp macro="" textlink="">
      <xdr:nvSpPr>
        <xdr:cNvPr id="96380" name="Freeform 141"/>
        <xdr:cNvSpPr>
          <a:spLocks/>
        </xdr:cNvSpPr>
      </xdr:nvSpPr>
      <xdr:spPr bwMode="auto">
        <a:xfrm>
          <a:off x="4876800" y="66675"/>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1400175</xdr:colOff>
      <xdr:row>1</xdr:row>
      <xdr:rowOff>123825</xdr:rowOff>
    </xdr:from>
    <xdr:to>
      <xdr:col>12</xdr:col>
      <xdr:colOff>1590675</xdr:colOff>
      <xdr:row>1</xdr:row>
      <xdr:rowOff>314325</xdr:rowOff>
    </xdr:to>
    <xdr:sp macro="" textlink="">
      <xdr:nvSpPr>
        <xdr:cNvPr id="96381" name="Freeform 142"/>
        <xdr:cNvSpPr>
          <a:spLocks/>
        </xdr:cNvSpPr>
      </xdr:nvSpPr>
      <xdr:spPr bwMode="auto">
        <a:xfrm>
          <a:off x="4991100" y="1714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1190625</xdr:colOff>
      <xdr:row>2</xdr:row>
      <xdr:rowOff>114300</xdr:rowOff>
    </xdr:from>
    <xdr:to>
      <xdr:col>12</xdr:col>
      <xdr:colOff>1781175</xdr:colOff>
      <xdr:row>3</xdr:row>
      <xdr:rowOff>104775</xdr:rowOff>
    </xdr:to>
    <xdr:sp macro="" textlink="">
      <xdr:nvSpPr>
        <xdr:cNvPr id="96382" name="Freeform 143"/>
        <xdr:cNvSpPr>
          <a:spLocks/>
        </xdr:cNvSpPr>
      </xdr:nvSpPr>
      <xdr:spPr bwMode="auto">
        <a:xfrm>
          <a:off x="4781550" y="504825"/>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1781175</xdr:colOff>
      <xdr:row>1</xdr:row>
      <xdr:rowOff>9525</xdr:rowOff>
    </xdr:from>
    <xdr:to>
      <xdr:col>13</xdr:col>
      <xdr:colOff>314325</xdr:colOff>
      <xdr:row>3</xdr:row>
      <xdr:rowOff>114300</xdr:rowOff>
    </xdr:to>
    <xdr:sp macro="" textlink="">
      <xdr:nvSpPr>
        <xdr:cNvPr id="96383" name="Rectangle 144"/>
        <xdr:cNvSpPr>
          <a:spLocks noChangeArrowheads="1"/>
        </xdr:cNvSpPr>
      </xdr:nvSpPr>
      <xdr:spPr bwMode="auto">
        <a:xfrm>
          <a:off x="5372100" y="5715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1866900</xdr:colOff>
      <xdr:row>1</xdr:row>
      <xdr:rowOff>19050</xdr:rowOff>
    </xdr:from>
    <xdr:to>
      <xdr:col>13</xdr:col>
      <xdr:colOff>266700</xdr:colOff>
      <xdr:row>2</xdr:row>
      <xdr:rowOff>76200</xdr:rowOff>
    </xdr:to>
    <xdr:sp macro="" textlink="">
      <xdr:nvSpPr>
        <xdr:cNvPr id="96384" name="Freeform 145"/>
        <xdr:cNvSpPr>
          <a:spLocks/>
        </xdr:cNvSpPr>
      </xdr:nvSpPr>
      <xdr:spPr bwMode="auto">
        <a:xfrm>
          <a:off x="5457825" y="6667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1981200</xdr:colOff>
      <xdr:row>1</xdr:row>
      <xdr:rowOff>123825</xdr:rowOff>
    </xdr:from>
    <xdr:to>
      <xdr:col>13</xdr:col>
      <xdr:colOff>133350</xdr:colOff>
      <xdr:row>1</xdr:row>
      <xdr:rowOff>314325</xdr:rowOff>
    </xdr:to>
    <xdr:sp macro="" textlink="">
      <xdr:nvSpPr>
        <xdr:cNvPr id="96385" name="Freeform 146"/>
        <xdr:cNvSpPr>
          <a:spLocks/>
        </xdr:cNvSpPr>
      </xdr:nvSpPr>
      <xdr:spPr bwMode="auto">
        <a:xfrm>
          <a:off x="5572125" y="17145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1781175</xdr:colOff>
      <xdr:row>2</xdr:row>
      <xdr:rowOff>114300</xdr:rowOff>
    </xdr:from>
    <xdr:to>
      <xdr:col>13</xdr:col>
      <xdr:colOff>314325</xdr:colOff>
      <xdr:row>3</xdr:row>
      <xdr:rowOff>104775</xdr:rowOff>
    </xdr:to>
    <xdr:sp macro="" textlink="">
      <xdr:nvSpPr>
        <xdr:cNvPr id="96386" name="Freeform 147"/>
        <xdr:cNvSpPr>
          <a:spLocks/>
        </xdr:cNvSpPr>
      </xdr:nvSpPr>
      <xdr:spPr bwMode="auto">
        <a:xfrm>
          <a:off x="5372100" y="504825"/>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304800</xdr:colOff>
      <xdr:row>1</xdr:row>
      <xdr:rowOff>9525</xdr:rowOff>
    </xdr:from>
    <xdr:to>
      <xdr:col>13</xdr:col>
      <xdr:colOff>904875</xdr:colOff>
      <xdr:row>3</xdr:row>
      <xdr:rowOff>114300</xdr:rowOff>
    </xdr:to>
    <xdr:sp macro="" textlink="">
      <xdr:nvSpPr>
        <xdr:cNvPr id="96387" name="Rectangle 148"/>
        <xdr:cNvSpPr>
          <a:spLocks noChangeArrowheads="1"/>
        </xdr:cNvSpPr>
      </xdr:nvSpPr>
      <xdr:spPr bwMode="auto">
        <a:xfrm>
          <a:off x="5943600" y="5715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419100</xdr:colOff>
      <xdr:row>1</xdr:row>
      <xdr:rowOff>19050</xdr:rowOff>
    </xdr:from>
    <xdr:to>
      <xdr:col>13</xdr:col>
      <xdr:colOff>866775</xdr:colOff>
      <xdr:row>2</xdr:row>
      <xdr:rowOff>76200</xdr:rowOff>
    </xdr:to>
    <xdr:sp macro="" textlink="">
      <xdr:nvSpPr>
        <xdr:cNvPr id="96388" name="Freeform 149"/>
        <xdr:cNvSpPr>
          <a:spLocks/>
        </xdr:cNvSpPr>
      </xdr:nvSpPr>
      <xdr:spPr bwMode="auto">
        <a:xfrm>
          <a:off x="6057900" y="6667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523875</xdr:colOff>
      <xdr:row>1</xdr:row>
      <xdr:rowOff>123825</xdr:rowOff>
    </xdr:from>
    <xdr:to>
      <xdr:col>13</xdr:col>
      <xdr:colOff>723900</xdr:colOff>
      <xdr:row>1</xdr:row>
      <xdr:rowOff>314325</xdr:rowOff>
    </xdr:to>
    <xdr:sp macro="" textlink="">
      <xdr:nvSpPr>
        <xdr:cNvPr id="96389" name="Freeform 150"/>
        <xdr:cNvSpPr>
          <a:spLocks/>
        </xdr:cNvSpPr>
      </xdr:nvSpPr>
      <xdr:spPr bwMode="auto">
        <a:xfrm>
          <a:off x="6162675" y="17145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304800</xdr:colOff>
      <xdr:row>2</xdr:row>
      <xdr:rowOff>114300</xdr:rowOff>
    </xdr:from>
    <xdr:to>
      <xdr:col>13</xdr:col>
      <xdr:colOff>904875</xdr:colOff>
      <xdr:row>3</xdr:row>
      <xdr:rowOff>104775</xdr:rowOff>
    </xdr:to>
    <xdr:sp macro="" textlink="">
      <xdr:nvSpPr>
        <xdr:cNvPr id="96390" name="Freeform 151"/>
        <xdr:cNvSpPr>
          <a:spLocks/>
        </xdr:cNvSpPr>
      </xdr:nvSpPr>
      <xdr:spPr bwMode="auto">
        <a:xfrm>
          <a:off x="5943600" y="504825"/>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904875</xdr:colOff>
      <xdr:row>1</xdr:row>
      <xdr:rowOff>9525</xdr:rowOff>
    </xdr:from>
    <xdr:to>
      <xdr:col>13</xdr:col>
      <xdr:colOff>1495425</xdr:colOff>
      <xdr:row>3</xdr:row>
      <xdr:rowOff>114300</xdr:rowOff>
    </xdr:to>
    <xdr:sp macro="" textlink="">
      <xdr:nvSpPr>
        <xdr:cNvPr id="96391" name="Rectangle 152"/>
        <xdr:cNvSpPr>
          <a:spLocks noChangeArrowheads="1"/>
        </xdr:cNvSpPr>
      </xdr:nvSpPr>
      <xdr:spPr bwMode="auto">
        <a:xfrm>
          <a:off x="6543675" y="5715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1000125</xdr:colOff>
      <xdr:row>1</xdr:row>
      <xdr:rowOff>19050</xdr:rowOff>
    </xdr:from>
    <xdr:to>
      <xdr:col>13</xdr:col>
      <xdr:colOff>1447800</xdr:colOff>
      <xdr:row>2</xdr:row>
      <xdr:rowOff>76200</xdr:rowOff>
    </xdr:to>
    <xdr:sp macro="" textlink="">
      <xdr:nvSpPr>
        <xdr:cNvPr id="96392" name="Freeform 153"/>
        <xdr:cNvSpPr>
          <a:spLocks/>
        </xdr:cNvSpPr>
      </xdr:nvSpPr>
      <xdr:spPr bwMode="auto">
        <a:xfrm>
          <a:off x="6638925" y="66675"/>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1104900</xdr:colOff>
      <xdr:row>1</xdr:row>
      <xdr:rowOff>123825</xdr:rowOff>
    </xdr:from>
    <xdr:to>
      <xdr:col>13</xdr:col>
      <xdr:colOff>1295400</xdr:colOff>
      <xdr:row>1</xdr:row>
      <xdr:rowOff>314325</xdr:rowOff>
    </xdr:to>
    <xdr:sp macro="" textlink="">
      <xdr:nvSpPr>
        <xdr:cNvPr id="96393" name="Freeform 154"/>
        <xdr:cNvSpPr>
          <a:spLocks/>
        </xdr:cNvSpPr>
      </xdr:nvSpPr>
      <xdr:spPr bwMode="auto">
        <a:xfrm>
          <a:off x="6743700" y="17145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904875</xdr:colOff>
      <xdr:row>2</xdr:row>
      <xdr:rowOff>114300</xdr:rowOff>
    </xdr:from>
    <xdr:to>
      <xdr:col>13</xdr:col>
      <xdr:colOff>1495425</xdr:colOff>
      <xdr:row>3</xdr:row>
      <xdr:rowOff>104775</xdr:rowOff>
    </xdr:to>
    <xdr:sp macro="" textlink="">
      <xdr:nvSpPr>
        <xdr:cNvPr id="96394" name="Freeform 155"/>
        <xdr:cNvSpPr>
          <a:spLocks/>
        </xdr:cNvSpPr>
      </xdr:nvSpPr>
      <xdr:spPr bwMode="auto">
        <a:xfrm>
          <a:off x="6543675" y="504825"/>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1485900</xdr:colOff>
      <xdr:row>1</xdr:row>
      <xdr:rowOff>9525</xdr:rowOff>
    </xdr:from>
    <xdr:to>
      <xdr:col>13</xdr:col>
      <xdr:colOff>2085975</xdr:colOff>
      <xdr:row>3</xdr:row>
      <xdr:rowOff>114300</xdr:rowOff>
    </xdr:to>
    <xdr:sp macro="" textlink="">
      <xdr:nvSpPr>
        <xdr:cNvPr id="96395" name="Rectangle 156"/>
        <xdr:cNvSpPr>
          <a:spLocks noChangeArrowheads="1"/>
        </xdr:cNvSpPr>
      </xdr:nvSpPr>
      <xdr:spPr bwMode="auto">
        <a:xfrm>
          <a:off x="7124700" y="5715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1581150</xdr:colOff>
      <xdr:row>1</xdr:row>
      <xdr:rowOff>19050</xdr:rowOff>
    </xdr:from>
    <xdr:to>
      <xdr:col>13</xdr:col>
      <xdr:colOff>2028825</xdr:colOff>
      <xdr:row>2</xdr:row>
      <xdr:rowOff>76200</xdr:rowOff>
    </xdr:to>
    <xdr:sp macro="" textlink="">
      <xdr:nvSpPr>
        <xdr:cNvPr id="96396" name="Freeform 157"/>
        <xdr:cNvSpPr>
          <a:spLocks/>
        </xdr:cNvSpPr>
      </xdr:nvSpPr>
      <xdr:spPr bwMode="auto">
        <a:xfrm>
          <a:off x="7219950" y="66675"/>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1676400</xdr:colOff>
      <xdr:row>1</xdr:row>
      <xdr:rowOff>123825</xdr:rowOff>
    </xdr:from>
    <xdr:to>
      <xdr:col>13</xdr:col>
      <xdr:colOff>1885950</xdr:colOff>
      <xdr:row>1</xdr:row>
      <xdr:rowOff>314325</xdr:rowOff>
    </xdr:to>
    <xdr:sp macro="" textlink="">
      <xdr:nvSpPr>
        <xdr:cNvPr id="96397" name="Freeform 158"/>
        <xdr:cNvSpPr>
          <a:spLocks/>
        </xdr:cNvSpPr>
      </xdr:nvSpPr>
      <xdr:spPr bwMode="auto">
        <a:xfrm>
          <a:off x="7315200" y="1714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1485900</xdr:colOff>
      <xdr:row>2</xdr:row>
      <xdr:rowOff>114300</xdr:rowOff>
    </xdr:from>
    <xdr:to>
      <xdr:col>13</xdr:col>
      <xdr:colOff>2076450</xdr:colOff>
      <xdr:row>3</xdr:row>
      <xdr:rowOff>104775</xdr:rowOff>
    </xdr:to>
    <xdr:sp macro="" textlink="">
      <xdr:nvSpPr>
        <xdr:cNvPr id="96398" name="Freeform 159"/>
        <xdr:cNvSpPr>
          <a:spLocks/>
        </xdr:cNvSpPr>
      </xdr:nvSpPr>
      <xdr:spPr bwMode="auto">
        <a:xfrm>
          <a:off x="7124700" y="504825"/>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2076450</xdr:colOff>
      <xdr:row>1</xdr:row>
      <xdr:rowOff>9525</xdr:rowOff>
    </xdr:from>
    <xdr:to>
      <xdr:col>14</xdr:col>
      <xdr:colOff>200025</xdr:colOff>
      <xdr:row>3</xdr:row>
      <xdr:rowOff>114300</xdr:rowOff>
    </xdr:to>
    <xdr:sp macro="" textlink="">
      <xdr:nvSpPr>
        <xdr:cNvPr id="96399" name="Rectangle 160"/>
        <xdr:cNvSpPr>
          <a:spLocks noChangeArrowheads="1"/>
        </xdr:cNvSpPr>
      </xdr:nvSpPr>
      <xdr:spPr bwMode="auto">
        <a:xfrm>
          <a:off x="7715250" y="5715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2171700</xdr:colOff>
      <xdr:row>1</xdr:row>
      <xdr:rowOff>19050</xdr:rowOff>
    </xdr:from>
    <xdr:to>
      <xdr:col>14</xdr:col>
      <xdr:colOff>152400</xdr:colOff>
      <xdr:row>2</xdr:row>
      <xdr:rowOff>76200</xdr:rowOff>
    </xdr:to>
    <xdr:sp macro="" textlink="">
      <xdr:nvSpPr>
        <xdr:cNvPr id="96400" name="Freeform 161"/>
        <xdr:cNvSpPr>
          <a:spLocks/>
        </xdr:cNvSpPr>
      </xdr:nvSpPr>
      <xdr:spPr bwMode="auto">
        <a:xfrm>
          <a:off x="7810500" y="66675"/>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2286000</xdr:colOff>
      <xdr:row>1</xdr:row>
      <xdr:rowOff>123825</xdr:rowOff>
    </xdr:from>
    <xdr:to>
      <xdr:col>14</xdr:col>
      <xdr:colOff>9525</xdr:colOff>
      <xdr:row>1</xdr:row>
      <xdr:rowOff>314325</xdr:rowOff>
    </xdr:to>
    <xdr:sp macro="" textlink="">
      <xdr:nvSpPr>
        <xdr:cNvPr id="96401" name="Freeform 162"/>
        <xdr:cNvSpPr>
          <a:spLocks/>
        </xdr:cNvSpPr>
      </xdr:nvSpPr>
      <xdr:spPr bwMode="auto">
        <a:xfrm>
          <a:off x="7924800" y="17145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2076450</xdr:colOff>
      <xdr:row>2</xdr:row>
      <xdr:rowOff>114300</xdr:rowOff>
    </xdr:from>
    <xdr:to>
      <xdr:col>14</xdr:col>
      <xdr:colOff>190500</xdr:colOff>
      <xdr:row>3</xdr:row>
      <xdr:rowOff>104775</xdr:rowOff>
    </xdr:to>
    <xdr:sp macro="" textlink="">
      <xdr:nvSpPr>
        <xdr:cNvPr id="96402" name="Freeform 163"/>
        <xdr:cNvSpPr>
          <a:spLocks/>
        </xdr:cNvSpPr>
      </xdr:nvSpPr>
      <xdr:spPr bwMode="auto">
        <a:xfrm>
          <a:off x="7715250" y="504825"/>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1447800</xdr:colOff>
      <xdr:row>1</xdr:row>
      <xdr:rowOff>171450</xdr:rowOff>
    </xdr:from>
    <xdr:to>
      <xdr:col>12</xdr:col>
      <xdr:colOff>1552575</xdr:colOff>
      <xdr:row>1</xdr:row>
      <xdr:rowOff>276225</xdr:rowOff>
    </xdr:to>
    <xdr:sp macro="" textlink="">
      <xdr:nvSpPr>
        <xdr:cNvPr id="96403" name="Freeform 164"/>
        <xdr:cNvSpPr>
          <a:spLocks/>
        </xdr:cNvSpPr>
      </xdr:nvSpPr>
      <xdr:spPr bwMode="auto">
        <a:xfrm>
          <a:off x="5038725" y="219075"/>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2028825</xdr:colOff>
      <xdr:row>1</xdr:row>
      <xdr:rowOff>171450</xdr:rowOff>
    </xdr:from>
    <xdr:to>
      <xdr:col>13</xdr:col>
      <xdr:colOff>95250</xdr:colOff>
      <xdr:row>1</xdr:row>
      <xdr:rowOff>276225</xdr:rowOff>
    </xdr:to>
    <xdr:sp macro="" textlink="">
      <xdr:nvSpPr>
        <xdr:cNvPr id="96404" name="Freeform 165"/>
        <xdr:cNvSpPr>
          <a:spLocks/>
        </xdr:cNvSpPr>
      </xdr:nvSpPr>
      <xdr:spPr bwMode="auto">
        <a:xfrm>
          <a:off x="5619750" y="219075"/>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561975</xdr:colOff>
      <xdr:row>1</xdr:row>
      <xdr:rowOff>171450</xdr:rowOff>
    </xdr:from>
    <xdr:to>
      <xdr:col>13</xdr:col>
      <xdr:colOff>676275</xdr:colOff>
      <xdr:row>1</xdr:row>
      <xdr:rowOff>276225</xdr:rowOff>
    </xdr:to>
    <xdr:sp macro="" textlink="">
      <xdr:nvSpPr>
        <xdr:cNvPr id="96405" name="Freeform 166"/>
        <xdr:cNvSpPr>
          <a:spLocks/>
        </xdr:cNvSpPr>
      </xdr:nvSpPr>
      <xdr:spPr bwMode="auto">
        <a:xfrm>
          <a:off x="6200775" y="219075"/>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1152525</xdr:colOff>
      <xdr:row>1</xdr:row>
      <xdr:rowOff>171450</xdr:rowOff>
    </xdr:from>
    <xdr:to>
      <xdr:col>13</xdr:col>
      <xdr:colOff>1266825</xdr:colOff>
      <xdr:row>1</xdr:row>
      <xdr:rowOff>276225</xdr:rowOff>
    </xdr:to>
    <xdr:sp macro="" textlink="">
      <xdr:nvSpPr>
        <xdr:cNvPr id="96406" name="Freeform 167"/>
        <xdr:cNvSpPr>
          <a:spLocks/>
        </xdr:cNvSpPr>
      </xdr:nvSpPr>
      <xdr:spPr bwMode="auto">
        <a:xfrm>
          <a:off x="6791325" y="219075"/>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1752600</xdr:colOff>
      <xdr:row>1</xdr:row>
      <xdr:rowOff>171450</xdr:rowOff>
    </xdr:from>
    <xdr:to>
      <xdr:col>13</xdr:col>
      <xdr:colOff>1866900</xdr:colOff>
      <xdr:row>1</xdr:row>
      <xdr:rowOff>276225</xdr:rowOff>
    </xdr:to>
    <xdr:sp macro="" textlink="">
      <xdr:nvSpPr>
        <xdr:cNvPr id="96407" name="Freeform 168"/>
        <xdr:cNvSpPr>
          <a:spLocks/>
        </xdr:cNvSpPr>
      </xdr:nvSpPr>
      <xdr:spPr bwMode="auto">
        <a:xfrm>
          <a:off x="7391400" y="21907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2324100</xdr:colOff>
      <xdr:row>1</xdr:row>
      <xdr:rowOff>171450</xdr:rowOff>
    </xdr:from>
    <xdr:to>
      <xdr:col>13</xdr:col>
      <xdr:colOff>2447925</xdr:colOff>
      <xdr:row>1</xdr:row>
      <xdr:rowOff>276225</xdr:rowOff>
    </xdr:to>
    <xdr:sp macro="" textlink="">
      <xdr:nvSpPr>
        <xdr:cNvPr id="96408" name="Freeform 169"/>
        <xdr:cNvSpPr>
          <a:spLocks/>
        </xdr:cNvSpPr>
      </xdr:nvSpPr>
      <xdr:spPr bwMode="auto">
        <a:xfrm>
          <a:off x="7962900" y="219075"/>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200025</xdr:colOff>
      <xdr:row>1</xdr:row>
      <xdr:rowOff>9525</xdr:rowOff>
    </xdr:from>
    <xdr:to>
      <xdr:col>16</xdr:col>
      <xdr:colOff>9525</xdr:colOff>
      <xdr:row>3</xdr:row>
      <xdr:rowOff>114300</xdr:rowOff>
    </xdr:to>
    <xdr:sp macro="" textlink="">
      <xdr:nvSpPr>
        <xdr:cNvPr id="96409" name="Rectangle 170"/>
        <xdr:cNvSpPr>
          <a:spLocks noChangeArrowheads="1"/>
        </xdr:cNvSpPr>
      </xdr:nvSpPr>
      <xdr:spPr bwMode="auto">
        <a:xfrm>
          <a:off x="8305800" y="5715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295275</xdr:colOff>
      <xdr:row>1</xdr:row>
      <xdr:rowOff>19050</xdr:rowOff>
    </xdr:from>
    <xdr:to>
      <xdr:col>16</xdr:col>
      <xdr:colOff>9525</xdr:colOff>
      <xdr:row>2</xdr:row>
      <xdr:rowOff>76200</xdr:rowOff>
    </xdr:to>
    <xdr:sp macro="" textlink="">
      <xdr:nvSpPr>
        <xdr:cNvPr id="96410" name="Freeform 171"/>
        <xdr:cNvSpPr>
          <a:spLocks/>
        </xdr:cNvSpPr>
      </xdr:nvSpPr>
      <xdr:spPr bwMode="auto">
        <a:xfrm>
          <a:off x="8401050" y="66675"/>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400050</xdr:colOff>
      <xdr:row>1</xdr:row>
      <xdr:rowOff>123825</xdr:rowOff>
    </xdr:from>
    <xdr:to>
      <xdr:col>15</xdr:col>
      <xdr:colOff>133350</xdr:colOff>
      <xdr:row>1</xdr:row>
      <xdr:rowOff>314325</xdr:rowOff>
    </xdr:to>
    <xdr:sp macro="" textlink="">
      <xdr:nvSpPr>
        <xdr:cNvPr id="96411" name="Freeform 172"/>
        <xdr:cNvSpPr>
          <a:spLocks/>
        </xdr:cNvSpPr>
      </xdr:nvSpPr>
      <xdr:spPr bwMode="auto">
        <a:xfrm>
          <a:off x="8505825" y="17145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200025</xdr:colOff>
      <xdr:row>2</xdr:row>
      <xdr:rowOff>114300</xdr:rowOff>
    </xdr:from>
    <xdr:to>
      <xdr:col>16</xdr:col>
      <xdr:colOff>9525</xdr:colOff>
      <xdr:row>3</xdr:row>
      <xdr:rowOff>104775</xdr:rowOff>
    </xdr:to>
    <xdr:sp macro="" textlink="">
      <xdr:nvSpPr>
        <xdr:cNvPr id="96412" name="Freeform 173"/>
        <xdr:cNvSpPr>
          <a:spLocks/>
        </xdr:cNvSpPr>
      </xdr:nvSpPr>
      <xdr:spPr bwMode="auto">
        <a:xfrm>
          <a:off x="8305800" y="504825"/>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457200</xdr:colOff>
      <xdr:row>1</xdr:row>
      <xdr:rowOff>171450</xdr:rowOff>
    </xdr:from>
    <xdr:to>
      <xdr:col>15</xdr:col>
      <xdr:colOff>95250</xdr:colOff>
      <xdr:row>1</xdr:row>
      <xdr:rowOff>276225</xdr:rowOff>
    </xdr:to>
    <xdr:sp macro="" textlink="">
      <xdr:nvSpPr>
        <xdr:cNvPr id="96413" name="Freeform 174"/>
        <xdr:cNvSpPr>
          <a:spLocks/>
        </xdr:cNvSpPr>
      </xdr:nvSpPr>
      <xdr:spPr bwMode="auto">
        <a:xfrm>
          <a:off x="8562975" y="21907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28575</xdr:colOff>
      <xdr:row>9</xdr:row>
      <xdr:rowOff>133350</xdr:rowOff>
    </xdr:from>
    <xdr:to>
      <xdr:col>14</xdr:col>
      <xdr:colOff>361950</xdr:colOff>
      <xdr:row>9</xdr:row>
      <xdr:rowOff>133350</xdr:rowOff>
    </xdr:to>
    <xdr:sp macro="" textlink="">
      <xdr:nvSpPr>
        <xdr:cNvPr id="96414" name="Line 182"/>
        <xdr:cNvSpPr>
          <a:spLocks noChangeShapeType="1"/>
        </xdr:cNvSpPr>
      </xdr:nvSpPr>
      <xdr:spPr bwMode="auto">
        <a:xfrm>
          <a:off x="552450" y="2809875"/>
          <a:ext cx="791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2038351</xdr:colOff>
      <xdr:row>8</xdr:row>
      <xdr:rowOff>114300</xdr:rowOff>
    </xdr:from>
    <xdr:to>
      <xdr:col>16</xdr:col>
      <xdr:colOff>1</xdr:colOff>
      <xdr:row>11</xdr:row>
      <xdr:rowOff>9525</xdr:rowOff>
    </xdr:to>
    <xdr:sp macro="" textlink="">
      <xdr:nvSpPr>
        <xdr:cNvPr id="63687" name="AutoShape 199"/>
        <xdr:cNvSpPr>
          <a:spLocks noChangeArrowheads="1"/>
        </xdr:cNvSpPr>
      </xdr:nvSpPr>
      <xdr:spPr bwMode="auto">
        <a:xfrm>
          <a:off x="7677151" y="2390775"/>
          <a:ext cx="1066800" cy="1095375"/>
        </a:xfrm>
        <a:prstGeom prst="wedgeEllipseCallout">
          <a:avLst>
            <a:gd name="adj1" fmla="val -43685"/>
            <a:gd name="adj2" fmla="val 61926"/>
          </a:avLst>
        </a:prstGeom>
        <a:solidFill>
          <a:srgbClr val="FFFFFF"/>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000" b="0" i="0" u="none" strike="noStrike" baseline="0">
              <a:solidFill>
                <a:srgbClr val="000000"/>
              </a:solidFill>
              <a:latin typeface="Comic Sans MS"/>
            </a:rPr>
            <a:t>I need to get a running start!</a:t>
          </a:r>
        </a:p>
      </xdr:txBody>
    </xdr:sp>
    <xdr:clientData/>
  </xdr:twoCellAnchor>
  <xdr:twoCellAnchor>
    <xdr:from>
      <xdr:col>13</xdr:col>
      <xdr:colOff>2276475</xdr:colOff>
      <xdr:row>3</xdr:row>
      <xdr:rowOff>142875</xdr:rowOff>
    </xdr:from>
    <xdr:to>
      <xdr:col>13</xdr:col>
      <xdr:colOff>2400300</xdr:colOff>
      <xdr:row>4</xdr:row>
      <xdr:rowOff>238125</xdr:rowOff>
    </xdr:to>
    <xdr:sp macro="" textlink="">
      <xdr:nvSpPr>
        <xdr:cNvPr id="63688" name="WordArt 200"/>
        <xdr:cNvSpPr>
          <a:spLocks noChangeArrowheads="1" noChangeShapeType="1" noTextEdit="1"/>
        </xdr:cNvSpPr>
      </xdr:nvSpPr>
      <xdr:spPr bwMode="auto">
        <a:xfrm>
          <a:off x="7915275" y="657225"/>
          <a:ext cx="123825" cy="2571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c</a:t>
          </a:r>
        </a:p>
      </xdr:txBody>
    </xdr:sp>
    <xdr:clientData/>
  </xdr:twoCellAnchor>
  <xdr:twoCellAnchor editAs="oneCell">
    <xdr:from>
      <xdr:col>13</xdr:col>
      <xdr:colOff>171450</xdr:colOff>
      <xdr:row>10</xdr:row>
      <xdr:rowOff>123825</xdr:rowOff>
    </xdr:from>
    <xdr:to>
      <xdr:col>16</xdr:col>
      <xdr:colOff>66675</xdr:colOff>
      <xdr:row>14</xdr:row>
      <xdr:rowOff>381000</xdr:rowOff>
    </xdr:to>
    <xdr:pic>
      <xdr:nvPicPr>
        <xdr:cNvPr id="96417" name="Picture 210" descr="The quick brown fox jumps over a lazy do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50" y="3200400"/>
          <a:ext cx="30003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xdr:row>
      <xdr:rowOff>66675</xdr:rowOff>
    </xdr:from>
    <xdr:to>
      <xdr:col>4</xdr:col>
      <xdr:colOff>47625</xdr:colOff>
      <xdr:row>10</xdr:row>
      <xdr:rowOff>9525</xdr:rowOff>
    </xdr:to>
    <xdr:sp macro="" textlink="">
      <xdr:nvSpPr>
        <xdr:cNvPr id="63699" name="WordArt 211"/>
        <xdr:cNvSpPr>
          <a:spLocks noChangeArrowheads="1" noChangeShapeType="1" noTextEdit="1"/>
        </xdr:cNvSpPr>
      </xdr:nvSpPr>
      <xdr:spPr bwMode="auto">
        <a:xfrm>
          <a:off x="600075" y="2743200"/>
          <a:ext cx="676275" cy="3429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The</a:t>
          </a:r>
        </a:p>
      </xdr:txBody>
    </xdr:sp>
    <xdr:clientData/>
  </xdr:twoCellAnchor>
  <xdr:twoCellAnchor>
    <xdr:from>
      <xdr:col>9</xdr:col>
      <xdr:colOff>219075</xdr:colOff>
      <xdr:row>9</xdr:row>
      <xdr:rowOff>85725</xdr:rowOff>
    </xdr:from>
    <xdr:to>
      <xdr:col>12</xdr:col>
      <xdr:colOff>180975</xdr:colOff>
      <xdr:row>10</xdr:row>
      <xdr:rowOff>85725</xdr:rowOff>
    </xdr:to>
    <xdr:sp macro="" textlink="">
      <xdr:nvSpPr>
        <xdr:cNvPr id="63700" name="WordArt 212"/>
        <xdr:cNvSpPr>
          <a:spLocks noChangeArrowheads="1" noChangeShapeType="1" noTextEdit="1"/>
        </xdr:cNvSpPr>
      </xdr:nvSpPr>
      <xdr:spPr bwMode="auto">
        <a:xfrm>
          <a:off x="2962275" y="2762250"/>
          <a:ext cx="809625" cy="4000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quick</a:t>
          </a:r>
        </a:p>
      </xdr:txBody>
    </xdr:sp>
    <xdr:clientData/>
  </xdr:twoCellAnchor>
  <xdr:twoCellAnchor>
    <xdr:from>
      <xdr:col>13</xdr:col>
      <xdr:colOff>390525</xdr:colOff>
      <xdr:row>9</xdr:row>
      <xdr:rowOff>47625</xdr:rowOff>
    </xdr:from>
    <xdr:to>
      <xdr:col>13</xdr:col>
      <xdr:colOff>1162050</xdr:colOff>
      <xdr:row>10</xdr:row>
      <xdr:rowOff>9525</xdr:rowOff>
    </xdr:to>
    <xdr:sp macro="" textlink="">
      <xdr:nvSpPr>
        <xdr:cNvPr id="63701" name="WordArt 213"/>
        <xdr:cNvSpPr>
          <a:spLocks noChangeArrowheads="1" noChangeShapeType="1" noTextEdit="1"/>
        </xdr:cNvSpPr>
      </xdr:nvSpPr>
      <xdr:spPr bwMode="auto">
        <a:xfrm>
          <a:off x="6029325" y="2724150"/>
          <a:ext cx="771525" cy="3619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brown</a:t>
          </a:r>
        </a:p>
      </xdr:txBody>
    </xdr:sp>
    <xdr:clientData/>
  </xdr:twoCellAnchor>
  <xdr:twoCellAnchor>
    <xdr:from>
      <xdr:col>4</xdr:col>
      <xdr:colOff>228600</xdr:colOff>
      <xdr:row>9</xdr:row>
      <xdr:rowOff>76200</xdr:rowOff>
    </xdr:from>
    <xdr:to>
      <xdr:col>6</xdr:col>
      <xdr:colOff>200025</xdr:colOff>
      <xdr:row>10</xdr:row>
      <xdr:rowOff>0</xdr:rowOff>
    </xdr:to>
    <xdr:sp macro="" textlink="">
      <xdr:nvSpPr>
        <xdr:cNvPr id="63702" name="WordArt 214"/>
        <xdr:cNvSpPr>
          <a:spLocks noChangeArrowheads="1" noChangeShapeType="1" noTextEdit="1"/>
        </xdr:cNvSpPr>
      </xdr:nvSpPr>
      <xdr:spPr bwMode="auto">
        <a:xfrm>
          <a:off x="1457325" y="2752725"/>
          <a:ext cx="581025" cy="3238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fox</a:t>
          </a:r>
        </a:p>
      </xdr:txBody>
    </xdr:sp>
    <xdr:clientData/>
  </xdr:twoCellAnchor>
  <xdr:twoCellAnchor>
    <xdr:from>
      <xdr:col>13</xdr:col>
      <xdr:colOff>1247775</xdr:colOff>
      <xdr:row>9</xdr:row>
      <xdr:rowOff>47625</xdr:rowOff>
    </xdr:from>
    <xdr:to>
      <xdr:col>13</xdr:col>
      <xdr:colOff>2152650</xdr:colOff>
      <xdr:row>10</xdr:row>
      <xdr:rowOff>95250</xdr:rowOff>
    </xdr:to>
    <xdr:sp macro="" textlink="">
      <xdr:nvSpPr>
        <xdr:cNvPr id="63703" name="WordArt 215"/>
        <xdr:cNvSpPr>
          <a:spLocks noChangeArrowheads="1" noChangeShapeType="1" noTextEdit="1"/>
        </xdr:cNvSpPr>
      </xdr:nvSpPr>
      <xdr:spPr bwMode="auto">
        <a:xfrm>
          <a:off x="6886575" y="2724150"/>
          <a:ext cx="904875" cy="4476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jumps</a:t>
          </a:r>
        </a:p>
      </xdr:txBody>
    </xdr:sp>
    <xdr:clientData/>
  </xdr:twoCellAnchor>
  <xdr:twoCellAnchor>
    <xdr:from>
      <xdr:col>7</xdr:col>
      <xdr:colOff>66675</xdr:colOff>
      <xdr:row>9</xdr:row>
      <xdr:rowOff>152400</xdr:rowOff>
    </xdr:from>
    <xdr:to>
      <xdr:col>9</xdr:col>
      <xdr:colOff>114300</xdr:colOff>
      <xdr:row>10</xdr:row>
      <xdr:rowOff>9525</xdr:rowOff>
    </xdr:to>
    <xdr:sp macro="" textlink="">
      <xdr:nvSpPr>
        <xdr:cNvPr id="63704" name="WordArt 216"/>
        <xdr:cNvSpPr>
          <a:spLocks noChangeArrowheads="1" noChangeShapeType="1" noTextEdit="1"/>
        </xdr:cNvSpPr>
      </xdr:nvSpPr>
      <xdr:spPr bwMode="auto">
        <a:xfrm>
          <a:off x="2171700" y="2828925"/>
          <a:ext cx="685800" cy="2571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over</a:t>
          </a:r>
        </a:p>
      </xdr:txBody>
    </xdr:sp>
    <xdr:clientData/>
  </xdr:twoCellAnchor>
  <xdr:twoCellAnchor>
    <xdr:from>
      <xdr:col>12</xdr:col>
      <xdr:colOff>342900</xdr:colOff>
      <xdr:row>9</xdr:row>
      <xdr:rowOff>180975</xdr:rowOff>
    </xdr:from>
    <xdr:to>
      <xdr:col>12</xdr:col>
      <xdr:colOff>552450</xdr:colOff>
      <xdr:row>9</xdr:row>
      <xdr:rowOff>390525</xdr:rowOff>
    </xdr:to>
    <xdr:sp macro="" textlink="">
      <xdr:nvSpPr>
        <xdr:cNvPr id="63705" name="WordArt 217"/>
        <xdr:cNvSpPr>
          <a:spLocks noChangeArrowheads="1" noChangeShapeType="1" noTextEdit="1"/>
        </xdr:cNvSpPr>
      </xdr:nvSpPr>
      <xdr:spPr bwMode="auto">
        <a:xfrm>
          <a:off x="3933825" y="2857500"/>
          <a:ext cx="209550" cy="2095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a</a:t>
          </a:r>
        </a:p>
      </xdr:txBody>
    </xdr:sp>
    <xdr:clientData/>
  </xdr:twoCellAnchor>
  <xdr:twoCellAnchor>
    <xdr:from>
      <xdr:col>12</xdr:col>
      <xdr:colOff>1676400</xdr:colOff>
      <xdr:row>9</xdr:row>
      <xdr:rowOff>66675</xdr:rowOff>
    </xdr:from>
    <xdr:to>
      <xdr:col>13</xdr:col>
      <xdr:colOff>314325</xdr:colOff>
      <xdr:row>10</xdr:row>
      <xdr:rowOff>95250</xdr:rowOff>
    </xdr:to>
    <xdr:sp macro="" textlink="">
      <xdr:nvSpPr>
        <xdr:cNvPr id="63706" name="WordArt 218"/>
        <xdr:cNvSpPr>
          <a:spLocks noChangeArrowheads="1" noChangeShapeType="1" noTextEdit="1"/>
        </xdr:cNvSpPr>
      </xdr:nvSpPr>
      <xdr:spPr bwMode="auto">
        <a:xfrm>
          <a:off x="5267325" y="2743200"/>
          <a:ext cx="685800" cy="42862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lazy</a:t>
          </a:r>
        </a:p>
      </xdr:txBody>
    </xdr:sp>
    <xdr:clientData/>
  </xdr:twoCellAnchor>
  <xdr:twoCellAnchor>
    <xdr:from>
      <xdr:col>12</xdr:col>
      <xdr:colOff>723900</xdr:colOff>
      <xdr:row>9</xdr:row>
      <xdr:rowOff>47625</xdr:rowOff>
    </xdr:from>
    <xdr:to>
      <xdr:col>12</xdr:col>
      <xdr:colOff>1390650</xdr:colOff>
      <xdr:row>10</xdr:row>
      <xdr:rowOff>104775</xdr:rowOff>
    </xdr:to>
    <xdr:sp macro="" textlink="">
      <xdr:nvSpPr>
        <xdr:cNvPr id="63707" name="WordArt 219"/>
        <xdr:cNvSpPr>
          <a:spLocks noChangeArrowheads="1" noChangeShapeType="1" noTextEdit="1"/>
        </xdr:cNvSpPr>
      </xdr:nvSpPr>
      <xdr:spPr bwMode="auto">
        <a:xfrm>
          <a:off x="4314825" y="2724150"/>
          <a:ext cx="666750" cy="45720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FF9900"/>
              </a:solidFill>
              <a:effectLst/>
              <a:latin typeface="Arial Black"/>
            </a:rPr>
            <a:t>dog.</a:t>
          </a:r>
        </a:p>
      </xdr:txBody>
    </xdr:sp>
    <xdr:clientData/>
  </xdr:twoCellAnchor>
  <xdr:twoCellAnchor>
    <xdr:from>
      <xdr:col>13</xdr:col>
      <xdr:colOff>257175</xdr:colOff>
      <xdr:row>15</xdr:row>
      <xdr:rowOff>57150</xdr:rowOff>
    </xdr:from>
    <xdr:to>
      <xdr:col>13</xdr:col>
      <xdr:colOff>971550</xdr:colOff>
      <xdr:row>16</xdr:row>
      <xdr:rowOff>0</xdr:rowOff>
    </xdr:to>
    <xdr:sp macro="" textlink="">
      <xdr:nvSpPr>
        <xdr:cNvPr id="63731" name="AutoShape 243">
          <a:hlinkClick xmlns:r="http://schemas.openxmlformats.org/officeDocument/2006/relationships" r:id="rId3" tooltip="Pangram d"/>
        </xdr:cNvPr>
        <xdr:cNvSpPr>
          <a:spLocks noChangeArrowheads="1"/>
        </xdr:cNvSpPr>
      </xdr:nvSpPr>
      <xdr:spPr bwMode="auto">
        <a:xfrm>
          <a:off x="5895975" y="5133975"/>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NEXT</a:t>
          </a:r>
        </a:p>
      </xdr:txBody>
    </xdr:sp>
    <xdr:clientData/>
  </xdr:twoCellAnchor>
  <xdr:twoCellAnchor>
    <xdr:from>
      <xdr:col>13</xdr:col>
      <xdr:colOff>1857375</xdr:colOff>
      <xdr:row>15</xdr:row>
      <xdr:rowOff>57150</xdr:rowOff>
    </xdr:from>
    <xdr:to>
      <xdr:col>14</xdr:col>
      <xdr:colOff>200025</xdr:colOff>
      <xdr:row>16</xdr:row>
      <xdr:rowOff>0</xdr:rowOff>
    </xdr:to>
    <xdr:sp macro="" textlink="">
      <xdr:nvSpPr>
        <xdr:cNvPr id="63732" name="AutoShape 244">
          <a:hlinkClick xmlns:r="http://schemas.openxmlformats.org/officeDocument/2006/relationships" r:id="rId4" tooltip="Answer Key"/>
        </xdr:cNvPr>
        <xdr:cNvSpPr>
          <a:spLocks noChangeArrowheads="1"/>
        </xdr:cNvSpPr>
      </xdr:nvSpPr>
      <xdr:spPr bwMode="auto">
        <a:xfrm>
          <a:off x="7496175" y="5133975"/>
          <a:ext cx="80962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676275</xdr:colOff>
      <xdr:row>15</xdr:row>
      <xdr:rowOff>57150</xdr:rowOff>
    </xdr:from>
    <xdr:to>
      <xdr:col>12</xdr:col>
      <xdr:colOff>1390650</xdr:colOff>
      <xdr:row>16</xdr:row>
      <xdr:rowOff>0</xdr:rowOff>
    </xdr:to>
    <xdr:sp macro="" textlink="">
      <xdr:nvSpPr>
        <xdr:cNvPr id="63733" name="AutoShape 245">
          <a:hlinkClick xmlns:r="http://schemas.openxmlformats.org/officeDocument/2006/relationships" r:id="rId5" tooltip="Pangram 3"/>
        </xdr:cNvPr>
        <xdr:cNvSpPr>
          <a:spLocks noChangeArrowheads="1"/>
        </xdr:cNvSpPr>
      </xdr:nvSpPr>
      <xdr:spPr bwMode="auto">
        <a:xfrm>
          <a:off x="4267200" y="5133975"/>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3</a:t>
          </a:r>
        </a:p>
      </xdr:txBody>
    </xdr:sp>
    <xdr:clientData/>
  </xdr:twoCellAnchor>
  <xdr:twoCellAnchor>
    <xdr:from>
      <xdr:col>12</xdr:col>
      <xdr:colOff>1485900</xdr:colOff>
      <xdr:row>15</xdr:row>
      <xdr:rowOff>66675</xdr:rowOff>
    </xdr:from>
    <xdr:to>
      <xdr:col>13</xdr:col>
      <xdr:colOff>152400</xdr:colOff>
      <xdr:row>16</xdr:row>
      <xdr:rowOff>9525</xdr:rowOff>
    </xdr:to>
    <xdr:sp macro="" textlink="">
      <xdr:nvSpPr>
        <xdr:cNvPr id="63734" name="AutoShape 246">
          <a:hlinkClick xmlns:r="http://schemas.openxmlformats.org/officeDocument/2006/relationships" r:id="rId1" tooltip="Pangram c"/>
        </xdr:cNvPr>
        <xdr:cNvSpPr>
          <a:spLocks noChangeArrowheads="1"/>
        </xdr:cNvSpPr>
      </xdr:nvSpPr>
      <xdr:spPr bwMode="auto">
        <a:xfrm>
          <a:off x="5076825" y="5143500"/>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c</a:t>
          </a:r>
        </a:p>
      </xdr:txBody>
    </xdr:sp>
    <xdr:clientData/>
  </xdr:twoCellAnchor>
  <xdr:twoCellAnchor>
    <xdr:from>
      <xdr:col>11</xdr:col>
      <xdr:colOff>152400</xdr:colOff>
      <xdr:row>15</xdr:row>
      <xdr:rowOff>57150</xdr:rowOff>
    </xdr:from>
    <xdr:to>
      <xdr:col>12</xdr:col>
      <xdr:colOff>581025</xdr:colOff>
      <xdr:row>16</xdr:row>
      <xdr:rowOff>0</xdr:rowOff>
    </xdr:to>
    <xdr:sp macro="" textlink="">
      <xdr:nvSpPr>
        <xdr:cNvPr id="63736" name="AutoShape 248">
          <a:hlinkClick xmlns:r="http://schemas.openxmlformats.org/officeDocument/2006/relationships" r:id="rId6" tooltip="Pangram b"/>
        </xdr:cNvPr>
        <xdr:cNvSpPr>
          <a:spLocks noChangeArrowheads="1"/>
        </xdr:cNvSpPr>
      </xdr:nvSpPr>
      <xdr:spPr bwMode="auto">
        <a:xfrm>
          <a:off x="3457575" y="5133975"/>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b</a:t>
          </a:r>
        </a:p>
      </xdr:txBody>
    </xdr:sp>
    <xdr:clientData/>
  </xdr:twoCellAnchor>
  <xdr:twoCellAnchor>
    <xdr:from>
      <xdr:col>3</xdr:col>
      <xdr:colOff>66675</xdr:colOff>
      <xdr:row>15</xdr:row>
      <xdr:rowOff>47625</xdr:rowOff>
    </xdr:from>
    <xdr:to>
      <xdr:col>5</xdr:col>
      <xdr:colOff>171450</xdr:colOff>
      <xdr:row>15</xdr:row>
      <xdr:rowOff>390525</xdr:rowOff>
    </xdr:to>
    <xdr:sp macro="" textlink="">
      <xdr:nvSpPr>
        <xdr:cNvPr id="63737" name="AutoShape 249">
          <a:hlinkClick xmlns:r="http://schemas.openxmlformats.org/officeDocument/2006/relationships" r:id="rId7" tooltip="Pangram 1"/>
        </xdr:cNvPr>
        <xdr:cNvSpPr>
          <a:spLocks noChangeArrowheads="1"/>
        </xdr:cNvSpPr>
      </xdr:nvSpPr>
      <xdr:spPr bwMode="auto">
        <a:xfrm>
          <a:off x="1047750" y="5124450"/>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1</a:t>
          </a:r>
        </a:p>
      </xdr:txBody>
    </xdr:sp>
    <xdr:clientData/>
  </xdr:twoCellAnchor>
  <xdr:twoCellAnchor>
    <xdr:from>
      <xdr:col>6</xdr:col>
      <xdr:colOff>28575</xdr:colOff>
      <xdr:row>15</xdr:row>
      <xdr:rowOff>47625</xdr:rowOff>
    </xdr:from>
    <xdr:to>
      <xdr:col>8</xdr:col>
      <xdr:colOff>104775</xdr:colOff>
      <xdr:row>15</xdr:row>
      <xdr:rowOff>390525</xdr:rowOff>
    </xdr:to>
    <xdr:sp macro="" textlink="">
      <xdr:nvSpPr>
        <xdr:cNvPr id="63738" name="AutoShape 250">
          <a:hlinkClick xmlns:r="http://schemas.openxmlformats.org/officeDocument/2006/relationships" r:id="rId8" tooltip="Pangram a"/>
        </xdr:cNvPr>
        <xdr:cNvSpPr>
          <a:spLocks noChangeArrowheads="1"/>
        </xdr:cNvSpPr>
      </xdr:nvSpPr>
      <xdr:spPr bwMode="auto">
        <a:xfrm>
          <a:off x="1866900" y="5124450"/>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a</a:t>
          </a:r>
        </a:p>
      </xdr:txBody>
    </xdr:sp>
    <xdr:clientData/>
  </xdr:twoCellAnchor>
  <xdr:twoCellAnchor>
    <xdr:from>
      <xdr:col>1</xdr:col>
      <xdr:colOff>390525</xdr:colOff>
      <xdr:row>15</xdr:row>
      <xdr:rowOff>38100</xdr:rowOff>
    </xdr:from>
    <xdr:to>
      <xdr:col>2</xdr:col>
      <xdr:colOff>428625</xdr:colOff>
      <xdr:row>15</xdr:row>
      <xdr:rowOff>381000</xdr:rowOff>
    </xdr:to>
    <xdr:sp macro="" textlink="">
      <xdr:nvSpPr>
        <xdr:cNvPr id="63739" name="AutoShape 251">
          <a:hlinkClick xmlns:r="http://schemas.openxmlformats.org/officeDocument/2006/relationships" r:id="rId9" tooltip="Home"/>
        </xdr:cNvPr>
        <xdr:cNvSpPr>
          <a:spLocks noChangeArrowheads="1"/>
        </xdr:cNvSpPr>
      </xdr:nvSpPr>
      <xdr:spPr bwMode="auto">
        <a:xfrm>
          <a:off x="457200" y="5114925"/>
          <a:ext cx="495300"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Home</a:t>
          </a:r>
        </a:p>
      </xdr:txBody>
    </xdr:sp>
    <xdr:clientData/>
  </xdr:twoCellAnchor>
  <xdr:twoCellAnchor>
    <xdr:from>
      <xdr:col>13</xdr:col>
      <xdr:colOff>1066800</xdr:colOff>
      <xdr:row>15</xdr:row>
      <xdr:rowOff>57150</xdr:rowOff>
    </xdr:from>
    <xdr:to>
      <xdr:col>13</xdr:col>
      <xdr:colOff>1781175</xdr:colOff>
      <xdr:row>16</xdr:row>
      <xdr:rowOff>0</xdr:rowOff>
    </xdr:to>
    <xdr:sp macro="" textlink="">
      <xdr:nvSpPr>
        <xdr:cNvPr id="63740" name="AutoShape 252">
          <a:hlinkClick xmlns:r="http://schemas.openxmlformats.org/officeDocument/2006/relationships" r:id="rId10" tooltip="Pangram e"/>
        </xdr:cNvPr>
        <xdr:cNvSpPr>
          <a:spLocks noChangeArrowheads="1"/>
        </xdr:cNvSpPr>
      </xdr:nvSpPr>
      <xdr:spPr bwMode="auto">
        <a:xfrm>
          <a:off x="6705600" y="5133975"/>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e</a:t>
          </a:r>
        </a:p>
      </xdr:txBody>
    </xdr:sp>
    <xdr:clientData/>
  </xdr:twoCellAnchor>
  <xdr:twoCellAnchor>
    <xdr:from>
      <xdr:col>8</xdr:col>
      <xdr:colOff>200025</xdr:colOff>
      <xdr:row>15</xdr:row>
      <xdr:rowOff>38100</xdr:rowOff>
    </xdr:from>
    <xdr:to>
      <xdr:col>11</xdr:col>
      <xdr:colOff>85725</xdr:colOff>
      <xdr:row>15</xdr:row>
      <xdr:rowOff>381000</xdr:rowOff>
    </xdr:to>
    <xdr:sp macro="" textlink="">
      <xdr:nvSpPr>
        <xdr:cNvPr id="63742" name="AutoShape 254">
          <a:hlinkClick xmlns:r="http://schemas.openxmlformats.org/officeDocument/2006/relationships" r:id="rId11" tooltip="Pangram 2"/>
        </xdr:cNvPr>
        <xdr:cNvSpPr>
          <a:spLocks noChangeArrowheads="1"/>
        </xdr:cNvSpPr>
      </xdr:nvSpPr>
      <xdr:spPr bwMode="auto">
        <a:xfrm>
          <a:off x="2676525" y="5114925"/>
          <a:ext cx="7143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Arial"/>
              <a:cs typeface="Arial"/>
            </a:rPr>
            <a:t>Pangram 2</a:t>
          </a:r>
        </a:p>
      </xdr:txBody>
    </xdr:sp>
    <xdr:clientData/>
  </xdr:twoCellAnchor>
  <xdr:oneCellAnchor>
    <xdr:from>
      <xdr:col>3</xdr:col>
      <xdr:colOff>66675</xdr:colOff>
      <xdr:row>7</xdr:row>
      <xdr:rowOff>114299</xdr:rowOff>
    </xdr:from>
    <xdr:ext cx="7134226" cy="533401"/>
    <xdr:sp macro="" textlink="">
      <xdr:nvSpPr>
        <xdr:cNvPr id="215" name="Text Box 175"/>
        <xdr:cNvSpPr txBox="1">
          <a:spLocks noChangeArrowheads="1"/>
        </xdr:cNvSpPr>
      </xdr:nvSpPr>
      <xdr:spPr bwMode="auto">
        <a:xfrm>
          <a:off x="1047750" y="1990724"/>
          <a:ext cx="7134226" cy="533401"/>
        </a:xfrm>
        <a:prstGeom prst="rect">
          <a:avLst/>
        </a:prstGeom>
        <a:noFill/>
        <a:ln w="9525">
          <a:noFill/>
          <a:miter lim="800000"/>
          <a:headEnd/>
          <a:tailEnd/>
        </a:ln>
      </xdr:spPr>
      <xdr:txBody>
        <a:bodyPr wrap="square" lIns="18288" tIns="22860" rIns="0" bIns="0" anchor="t" upright="1">
          <a:noAutofit/>
        </a:bodyPr>
        <a:lstStyle/>
        <a:p>
          <a:pPr algn="l" rtl="0">
            <a:defRPr sz="1000"/>
          </a:pPr>
          <a:r>
            <a:rPr lang="en-US" sz="1000" b="1" i="0" u="sng" strike="noStrike" baseline="0">
              <a:solidFill>
                <a:srgbClr val="000000"/>
              </a:solidFill>
              <a:latin typeface="Arial"/>
              <a:cs typeface="Arial"/>
            </a:rPr>
            <a:t>DIRECTIONS:</a:t>
          </a:r>
          <a:r>
            <a:rPr lang="en-US" sz="1000" b="1" i="0" u="none" strike="noStrike" baseline="0">
              <a:solidFill>
                <a:srgbClr val="000000"/>
              </a:solidFill>
              <a:latin typeface="Arial"/>
              <a:cs typeface="Arial"/>
            </a:rPr>
            <a:t>  This pangram LOOKS like the same thing, but it is in a different order.  Can you unscramble it?  Drag the words and put them into place on the line below.  Then type the unscrambled sentence twice in the boxes below.  MUST PRESS ENTER TO GO TO THE NEXT CELL.  NOTE:  Stuck?  Point to the title above for help.</a:t>
          </a:r>
        </a:p>
      </xdr:txBody>
    </xdr:sp>
    <xdr:clientData/>
  </xdr:oneCellAnchor>
  <xdr:twoCellAnchor editAs="oneCell">
    <xdr:from>
      <xdr:col>2</xdr:col>
      <xdr:colOff>323850</xdr:colOff>
      <xdr:row>3</xdr:row>
      <xdr:rowOff>76200</xdr:rowOff>
    </xdr:from>
    <xdr:to>
      <xdr:col>13</xdr:col>
      <xdr:colOff>2305050</xdr:colOff>
      <xdr:row>5</xdr:row>
      <xdr:rowOff>295275</xdr:rowOff>
    </xdr:to>
    <xdr:pic>
      <xdr:nvPicPr>
        <xdr:cNvPr id="96438" name="Picture 349" descr="Pangrams scrambled">
          <a:hlinkClick xmlns:r="http://schemas.openxmlformats.org/officeDocument/2006/relationships" r:id="rId12" tooltip="The quick brown fox jumps over a lazy dog."/>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7725" y="590550"/>
          <a:ext cx="70961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171450</xdr:colOff>
      <xdr:row>10</xdr:row>
      <xdr:rowOff>123825</xdr:rowOff>
    </xdr:from>
    <xdr:to>
      <xdr:col>16</xdr:col>
      <xdr:colOff>66675</xdr:colOff>
      <xdr:row>14</xdr:row>
      <xdr:rowOff>381000</xdr:rowOff>
    </xdr:to>
    <xdr:sp macro="" textlink="">
      <xdr:nvSpPr>
        <xdr:cNvPr id="75767" name="AutoShape 2039"/>
        <xdr:cNvSpPr>
          <a:spLocks noChangeAspect="1" noChangeArrowheads="1"/>
        </xdr:cNvSpPr>
      </xdr:nvSpPr>
      <xdr:spPr bwMode="auto">
        <a:xfrm>
          <a:off x="5810250" y="3200400"/>
          <a:ext cx="3000375" cy="1857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142875</xdr:colOff>
      <xdr:row>4</xdr:row>
      <xdr:rowOff>266700</xdr:rowOff>
    </xdr:from>
    <xdr:to>
      <xdr:col>5</xdr:col>
      <xdr:colOff>190500</xdr:colOff>
      <xdr:row>8</xdr:row>
      <xdr:rowOff>85725</xdr:rowOff>
    </xdr:to>
    <xdr:grpSp>
      <xdr:nvGrpSpPr>
        <xdr:cNvPr id="89834" name="Group 1"/>
        <xdr:cNvGrpSpPr>
          <a:grpSpLocks/>
        </xdr:cNvGrpSpPr>
      </xdr:nvGrpSpPr>
      <xdr:grpSpPr bwMode="auto">
        <a:xfrm>
          <a:off x="209550" y="942975"/>
          <a:ext cx="1304925" cy="1419225"/>
          <a:chOff x="22" y="99"/>
          <a:chExt cx="165" cy="149"/>
        </a:xfrm>
      </xdr:grpSpPr>
      <xdr:sp macro="" textlink="">
        <xdr:nvSpPr>
          <xdr:cNvPr id="90064" name="Freeform 2"/>
          <xdr:cNvSpPr>
            <a:spLocks/>
          </xdr:cNvSpPr>
        </xdr:nvSpPr>
        <xdr:spPr bwMode="auto">
          <a:xfrm>
            <a:off x="22" y="99"/>
            <a:ext cx="165" cy="149"/>
          </a:xfrm>
          <a:custGeom>
            <a:avLst/>
            <a:gdLst>
              <a:gd name="T0" fmla="*/ 45 w 113"/>
              <a:gd name="T1" fmla="*/ 6 h 102"/>
              <a:gd name="T2" fmla="*/ 16 w 113"/>
              <a:gd name="T3" fmla="*/ 8 h 102"/>
              <a:gd name="T4" fmla="*/ 8 w 113"/>
              <a:gd name="T5" fmla="*/ 20 h 102"/>
              <a:gd name="T6" fmla="*/ 11 w 113"/>
              <a:gd name="T7" fmla="*/ 34 h 102"/>
              <a:gd name="T8" fmla="*/ 15 w 113"/>
              <a:gd name="T9" fmla="*/ 42 h 102"/>
              <a:gd name="T10" fmla="*/ 8 w 113"/>
              <a:gd name="T11" fmla="*/ 58 h 102"/>
              <a:gd name="T12" fmla="*/ 2 w 113"/>
              <a:gd name="T13" fmla="*/ 66 h 102"/>
              <a:gd name="T14" fmla="*/ 0 w 113"/>
              <a:gd name="T15" fmla="*/ 76 h 102"/>
              <a:gd name="T16" fmla="*/ 9 w 113"/>
              <a:gd name="T17" fmla="*/ 98 h 102"/>
              <a:gd name="T18" fmla="*/ 19 w 113"/>
              <a:gd name="T19" fmla="*/ 102 h 102"/>
              <a:gd name="T20" fmla="*/ 36 w 113"/>
              <a:gd name="T21" fmla="*/ 101 h 102"/>
              <a:gd name="T22" fmla="*/ 46 w 113"/>
              <a:gd name="T23" fmla="*/ 99 h 102"/>
              <a:gd name="T24" fmla="*/ 59 w 113"/>
              <a:gd name="T25" fmla="*/ 91 h 102"/>
              <a:gd name="T26" fmla="*/ 84 w 113"/>
              <a:gd name="T27" fmla="*/ 76 h 102"/>
              <a:gd name="T28" fmla="*/ 100 w 113"/>
              <a:gd name="T29" fmla="*/ 77 h 102"/>
              <a:gd name="T30" fmla="*/ 113 w 113"/>
              <a:gd name="T31" fmla="*/ 63 h 102"/>
              <a:gd name="T32" fmla="*/ 95 w 113"/>
              <a:gd name="T33" fmla="*/ 37 h 102"/>
              <a:gd name="T34" fmla="*/ 70 w 113"/>
              <a:gd name="T35" fmla="*/ 5 h 102"/>
              <a:gd name="T36" fmla="*/ 45 w 113"/>
              <a:gd name="T37" fmla="*/ 6 h 10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3"/>
              <a:gd name="T58" fmla="*/ 0 h 102"/>
              <a:gd name="T59" fmla="*/ 113 w 113"/>
              <a:gd name="T60" fmla="*/ 102 h 10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3" h="102">
                <a:moveTo>
                  <a:pt x="45" y="6"/>
                </a:moveTo>
                <a:cubicBezTo>
                  <a:pt x="37" y="0"/>
                  <a:pt x="25" y="5"/>
                  <a:pt x="16" y="8"/>
                </a:cubicBezTo>
                <a:cubicBezTo>
                  <a:pt x="11" y="12"/>
                  <a:pt x="9" y="14"/>
                  <a:pt x="8" y="20"/>
                </a:cubicBezTo>
                <a:cubicBezTo>
                  <a:pt x="9" y="28"/>
                  <a:pt x="8" y="28"/>
                  <a:pt x="11" y="34"/>
                </a:cubicBezTo>
                <a:cubicBezTo>
                  <a:pt x="12" y="37"/>
                  <a:pt x="15" y="42"/>
                  <a:pt x="15" y="42"/>
                </a:cubicBezTo>
                <a:cubicBezTo>
                  <a:pt x="14" y="50"/>
                  <a:pt x="14" y="53"/>
                  <a:pt x="8" y="58"/>
                </a:cubicBezTo>
                <a:cubicBezTo>
                  <a:pt x="7" y="61"/>
                  <a:pt x="3" y="63"/>
                  <a:pt x="2" y="66"/>
                </a:cubicBezTo>
                <a:cubicBezTo>
                  <a:pt x="1" y="69"/>
                  <a:pt x="0" y="76"/>
                  <a:pt x="0" y="76"/>
                </a:cubicBezTo>
                <a:cubicBezTo>
                  <a:pt x="1" y="84"/>
                  <a:pt x="1" y="93"/>
                  <a:pt x="9" y="98"/>
                </a:cubicBezTo>
                <a:cubicBezTo>
                  <a:pt x="12" y="100"/>
                  <a:pt x="19" y="102"/>
                  <a:pt x="19" y="102"/>
                </a:cubicBezTo>
                <a:cubicBezTo>
                  <a:pt x="25" y="102"/>
                  <a:pt x="30" y="102"/>
                  <a:pt x="36" y="101"/>
                </a:cubicBezTo>
                <a:cubicBezTo>
                  <a:pt x="39" y="101"/>
                  <a:pt x="46" y="99"/>
                  <a:pt x="46" y="99"/>
                </a:cubicBezTo>
                <a:cubicBezTo>
                  <a:pt x="50" y="96"/>
                  <a:pt x="59" y="91"/>
                  <a:pt x="59" y="91"/>
                </a:cubicBezTo>
                <a:cubicBezTo>
                  <a:pt x="64" y="84"/>
                  <a:pt x="75" y="78"/>
                  <a:pt x="84" y="76"/>
                </a:cubicBezTo>
                <a:cubicBezTo>
                  <a:pt x="96" y="78"/>
                  <a:pt x="91" y="79"/>
                  <a:pt x="100" y="77"/>
                </a:cubicBezTo>
                <a:cubicBezTo>
                  <a:pt x="106" y="74"/>
                  <a:pt x="110" y="69"/>
                  <a:pt x="113" y="63"/>
                </a:cubicBezTo>
                <a:cubicBezTo>
                  <a:pt x="111" y="51"/>
                  <a:pt x="109" y="40"/>
                  <a:pt x="95" y="37"/>
                </a:cubicBezTo>
                <a:cubicBezTo>
                  <a:pt x="81" y="27"/>
                  <a:pt x="92" y="9"/>
                  <a:pt x="70" y="5"/>
                </a:cubicBezTo>
                <a:cubicBezTo>
                  <a:pt x="62" y="1"/>
                  <a:pt x="54" y="6"/>
                  <a:pt x="45" y="6"/>
                </a:cubicBezTo>
                <a:close/>
              </a:path>
            </a:pathLst>
          </a:custGeom>
          <a:solidFill>
            <a:srgbClr val="FFFFFF"/>
          </a:solidFill>
          <a:ln w="9525">
            <a:solidFill>
              <a:srgbClr val="C0C0C0"/>
            </a:solidFill>
            <a:round/>
            <a:headEnd/>
            <a:tailEnd/>
          </a:ln>
        </xdr:spPr>
      </xdr:sp>
      <xdr:sp macro="" textlink="">
        <xdr:nvSpPr>
          <xdr:cNvPr id="90065" name="Oval 3"/>
          <xdr:cNvSpPr>
            <a:spLocks noChangeArrowheads="1"/>
          </xdr:cNvSpPr>
        </xdr:nvSpPr>
        <xdr:spPr bwMode="auto">
          <a:xfrm>
            <a:off x="70" y="143"/>
            <a:ext cx="56" cy="55"/>
          </a:xfrm>
          <a:prstGeom prst="ellipse">
            <a:avLst/>
          </a:prstGeom>
          <a:gradFill rotWithShape="1">
            <a:gsLst>
              <a:gs pos="0">
                <a:srgbClr val="FFFF00"/>
              </a:gs>
              <a:gs pos="100000">
                <a:srgbClr val="FFCC00"/>
              </a:gs>
            </a:gsLst>
            <a:path path="shape">
              <a:fillToRect l="50000" t="50000" r="50000" b="50000"/>
            </a:path>
          </a:gradFill>
          <a:ln w="9525">
            <a:solidFill>
              <a:srgbClr val="FF9900"/>
            </a:solidFill>
            <a:round/>
            <a:headEnd/>
            <a:tailEnd/>
          </a:ln>
        </xdr:spPr>
      </xdr:sp>
      <xdr:sp macro="" textlink="">
        <xdr:nvSpPr>
          <xdr:cNvPr id="90066" name="Freeform 4"/>
          <xdr:cNvSpPr>
            <a:spLocks/>
          </xdr:cNvSpPr>
        </xdr:nvSpPr>
        <xdr:spPr bwMode="auto">
          <a:xfrm>
            <a:off x="85" y="147"/>
            <a:ext cx="22" cy="21"/>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0067" name="Freeform 5"/>
          <xdr:cNvSpPr>
            <a:spLocks/>
          </xdr:cNvSpPr>
        </xdr:nvSpPr>
        <xdr:spPr bwMode="auto">
          <a:xfrm>
            <a:off x="104" y="149"/>
            <a:ext cx="22" cy="20"/>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0068" name="Oval 6"/>
          <xdr:cNvSpPr>
            <a:spLocks noChangeArrowheads="1"/>
          </xdr:cNvSpPr>
        </xdr:nvSpPr>
        <xdr:spPr bwMode="auto">
          <a:xfrm>
            <a:off x="91" y="155"/>
            <a:ext cx="11" cy="11"/>
          </a:xfrm>
          <a:prstGeom prst="ellipse">
            <a:avLst/>
          </a:prstGeom>
          <a:solidFill>
            <a:srgbClr val="CC99FF"/>
          </a:solidFill>
          <a:ln w="9525">
            <a:solidFill>
              <a:srgbClr val="000000"/>
            </a:solidFill>
            <a:round/>
            <a:headEnd/>
            <a:tailEnd/>
          </a:ln>
        </xdr:spPr>
      </xdr:sp>
      <xdr:sp macro="" textlink="">
        <xdr:nvSpPr>
          <xdr:cNvPr id="90069" name="Oval 7"/>
          <xdr:cNvSpPr>
            <a:spLocks noChangeArrowheads="1"/>
          </xdr:cNvSpPr>
        </xdr:nvSpPr>
        <xdr:spPr bwMode="auto">
          <a:xfrm>
            <a:off x="108" y="155"/>
            <a:ext cx="12" cy="11"/>
          </a:xfrm>
          <a:prstGeom prst="ellipse">
            <a:avLst/>
          </a:prstGeom>
          <a:solidFill>
            <a:srgbClr val="CC99FF"/>
          </a:solidFill>
          <a:ln w="9525">
            <a:solidFill>
              <a:srgbClr val="000000"/>
            </a:solidFill>
            <a:round/>
            <a:headEnd/>
            <a:tailEnd/>
          </a:ln>
        </xdr:spPr>
      </xdr:sp>
      <xdr:sp macro="" textlink="">
        <xdr:nvSpPr>
          <xdr:cNvPr id="90070" name="Freeform 8"/>
          <xdr:cNvSpPr>
            <a:spLocks/>
          </xdr:cNvSpPr>
        </xdr:nvSpPr>
        <xdr:spPr bwMode="auto">
          <a:xfrm>
            <a:off x="86" y="174"/>
            <a:ext cx="29" cy="13"/>
          </a:xfrm>
          <a:custGeom>
            <a:avLst/>
            <a:gdLst>
              <a:gd name="T0" fmla="*/ 0 w 20"/>
              <a:gd name="T1" fmla="*/ 0 h 9"/>
              <a:gd name="T2" fmla="*/ 12 w 20"/>
              <a:gd name="T3" fmla="*/ 9 h 9"/>
              <a:gd name="T4" fmla="*/ 20 w 20"/>
              <a:gd name="T5" fmla="*/ 5 h 9"/>
              <a:gd name="T6" fmla="*/ 0 60000 65536"/>
              <a:gd name="T7" fmla="*/ 0 60000 65536"/>
              <a:gd name="T8" fmla="*/ 0 60000 65536"/>
              <a:gd name="T9" fmla="*/ 0 w 20"/>
              <a:gd name="T10" fmla="*/ 0 h 9"/>
              <a:gd name="T11" fmla="*/ 20 w 20"/>
              <a:gd name="T12" fmla="*/ 9 h 9"/>
            </a:gdLst>
            <a:ahLst/>
            <a:cxnLst>
              <a:cxn ang="T6">
                <a:pos x="T0" y="T1"/>
              </a:cxn>
              <a:cxn ang="T7">
                <a:pos x="T2" y="T3"/>
              </a:cxn>
              <a:cxn ang="T8">
                <a:pos x="T4" y="T5"/>
              </a:cxn>
            </a:cxnLst>
            <a:rect l="T9" t="T10" r="T11" b="T12"/>
            <a:pathLst>
              <a:path w="20" h="9">
                <a:moveTo>
                  <a:pt x="0" y="0"/>
                </a:moveTo>
                <a:cubicBezTo>
                  <a:pt x="3" y="7"/>
                  <a:pt x="5" y="8"/>
                  <a:pt x="12" y="9"/>
                </a:cubicBezTo>
                <a:cubicBezTo>
                  <a:pt x="18" y="8"/>
                  <a:pt x="16" y="9"/>
                  <a:pt x="20"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0071" name="Freeform 9"/>
          <xdr:cNvSpPr>
            <a:spLocks/>
          </xdr:cNvSpPr>
        </xdr:nvSpPr>
        <xdr:spPr bwMode="auto">
          <a:xfrm>
            <a:off x="83" y="140"/>
            <a:ext cx="21" cy="10"/>
          </a:xfrm>
          <a:custGeom>
            <a:avLst/>
            <a:gdLst>
              <a:gd name="T0" fmla="*/ 0 w 14"/>
              <a:gd name="T1" fmla="*/ 7 h 7"/>
              <a:gd name="T2" fmla="*/ 14 w 14"/>
              <a:gd name="T3" fmla="*/ 2 h 7"/>
              <a:gd name="T4" fmla="*/ 0 60000 65536"/>
              <a:gd name="T5" fmla="*/ 0 60000 65536"/>
              <a:gd name="T6" fmla="*/ 0 w 14"/>
              <a:gd name="T7" fmla="*/ 0 h 7"/>
              <a:gd name="T8" fmla="*/ 14 w 14"/>
              <a:gd name="T9" fmla="*/ 7 h 7"/>
            </a:gdLst>
            <a:ahLst/>
            <a:cxnLst>
              <a:cxn ang="T4">
                <a:pos x="T0" y="T1"/>
              </a:cxn>
              <a:cxn ang="T5">
                <a:pos x="T2" y="T3"/>
              </a:cxn>
            </a:cxnLst>
            <a:rect l="T6" t="T7" r="T8" b="T9"/>
            <a:pathLst>
              <a:path w="14" h="7">
                <a:moveTo>
                  <a:pt x="0" y="7"/>
                </a:moveTo>
                <a:cubicBezTo>
                  <a:pt x="5" y="0"/>
                  <a:pt x="7" y="2"/>
                  <a:pt x="14" y="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0072" name="Freeform 10"/>
          <xdr:cNvSpPr>
            <a:spLocks/>
          </xdr:cNvSpPr>
        </xdr:nvSpPr>
        <xdr:spPr bwMode="auto">
          <a:xfrm>
            <a:off x="105" y="143"/>
            <a:ext cx="13" cy="7"/>
          </a:xfrm>
          <a:custGeom>
            <a:avLst/>
            <a:gdLst>
              <a:gd name="T0" fmla="*/ 0 w 9"/>
              <a:gd name="T1" fmla="*/ 1 h 5"/>
              <a:gd name="T2" fmla="*/ 9 w 9"/>
              <a:gd name="T3" fmla="*/ 5 h 5"/>
              <a:gd name="T4" fmla="*/ 0 60000 65536"/>
              <a:gd name="T5" fmla="*/ 0 60000 65536"/>
              <a:gd name="T6" fmla="*/ 0 w 9"/>
              <a:gd name="T7" fmla="*/ 0 h 5"/>
              <a:gd name="T8" fmla="*/ 9 w 9"/>
              <a:gd name="T9" fmla="*/ 5 h 5"/>
            </a:gdLst>
            <a:ahLst/>
            <a:cxnLst>
              <a:cxn ang="T4">
                <a:pos x="T0" y="T1"/>
              </a:cxn>
              <a:cxn ang="T5">
                <a:pos x="T2" y="T3"/>
              </a:cxn>
            </a:cxnLst>
            <a:rect l="T6" t="T7" r="T8" b="T9"/>
            <a:pathLst>
              <a:path w="9" h="5">
                <a:moveTo>
                  <a:pt x="0" y="1"/>
                </a:moveTo>
                <a:cubicBezTo>
                  <a:pt x="7" y="0"/>
                  <a:pt x="4" y="0"/>
                  <a:pt x="9"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0073" name="Oval 11"/>
          <xdr:cNvSpPr>
            <a:spLocks noChangeArrowheads="1"/>
          </xdr:cNvSpPr>
        </xdr:nvSpPr>
        <xdr:spPr bwMode="auto">
          <a:xfrm>
            <a:off x="96" y="158"/>
            <a:ext cx="6" cy="6"/>
          </a:xfrm>
          <a:prstGeom prst="ellipse">
            <a:avLst/>
          </a:prstGeom>
          <a:solidFill>
            <a:srgbClr val="000000"/>
          </a:solidFill>
          <a:ln w="9525">
            <a:solidFill>
              <a:srgbClr val="000000"/>
            </a:solidFill>
            <a:round/>
            <a:headEnd/>
            <a:tailEnd/>
          </a:ln>
        </xdr:spPr>
      </xdr:sp>
      <xdr:sp macro="" textlink="">
        <xdr:nvSpPr>
          <xdr:cNvPr id="90074" name="Oval 12"/>
          <xdr:cNvSpPr>
            <a:spLocks noChangeArrowheads="1"/>
          </xdr:cNvSpPr>
        </xdr:nvSpPr>
        <xdr:spPr bwMode="auto">
          <a:xfrm>
            <a:off x="112" y="160"/>
            <a:ext cx="6" cy="6"/>
          </a:xfrm>
          <a:prstGeom prst="ellipse">
            <a:avLst/>
          </a:prstGeom>
          <a:solidFill>
            <a:srgbClr val="000000"/>
          </a:solidFill>
          <a:ln w="9525">
            <a:solidFill>
              <a:srgbClr val="000000"/>
            </a:solidFill>
            <a:round/>
            <a:headEnd/>
            <a:tailEnd/>
          </a:ln>
        </xdr:spPr>
      </xdr:sp>
      <xdr:sp macro="" textlink="">
        <xdr:nvSpPr>
          <xdr:cNvPr id="90075" name="Freeform 13"/>
          <xdr:cNvSpPr>
            <a:spLocks/>
          </xdr:cNvSpPr>
        </xdr:nvSpPr>
        <xdr:spPr bwMode="auto">
          <a:xfrm>
            <a:off x="82" y="152"/>
            <a:ext cx="18" cy="7"/>
          </a:xfrm>
          <a:custGeom>
            <a:avLst/>
            <a:gdLst>
              <a:gd name="T0" fmla="*/ 18 w 18"/>
              <a:gd name="T1" fmla="*/ 0 h 7"/>
              <a:gd name="T2" fmla="*/ 9 w 18"/>
              <a:gd name="T3" fmla="*/ 1 h 7"/>
              <a:gd name="T4" fmla="*/ 5 w 18"/>
              <a:gd name="T5" fmla="*/ 7 h 7"/>
              <a:gd name="T6" fmla="*/ 0 w 18"/>
              <a:gd name="T7" fmla="*/ 4 h 7"/>
              <a:gd name="T8" fmla="*/ 0 60000 65536"/>
              <a:gd name="T9" fmla="*/ 0 60000 65536"/>
              <a:gd name="T10" fmla="*/ 0 60000 65536"/>
              <a:gd name="T11" fmla="*/ 0 60000 65536"/>
              <a:gd name="T12" fmla="*/ 0 w 18"/>
              <a:gd name="T13" fmla="*/ 0 h 7"/>
              <a:gd name="T14" fmla="*/ 18 w 18"/>
              <a:gd name="T15" fmla="*/ 7 h 7"/>
            </a:gdLst>
            <a:ahLst/>
            <a:cxnLst>
              <a:cxn ang="T8">
                <a:pos x="T0" y="T1"/>
              </a:cxn>
              <a:cxn ang="T9">
                <a:pos x="T2" y="T3"/>
              </a:cxn>
              <a:cxn ang="T10">
                <a:pos x="T4" y="T5"/>
              </a:cxn>
              <a:cxn ang="T11">
                <a:pos x="T6" y="T7"/>
              </a:cxn>
            </a:cxnLst>
            <a:rect l="T12" t="T13" r="T14" b="T15"/>
            <a:pathLst>
              <a:path w="18" h="7">
                <a:moveTo>
                  <a:pt x="18" y="0"/>
                </a:moveTo>
                <a:cubicBezTo>
                  <a:pt x="15" y="0"/>
                  <a:pt x="12" y="0"/>
                  <a:pt x="9" y="1"/>
                </a:cubicBezTo>
                <a:cubicBezTo>
                  <a:pt x="7" y="2"/>
                  <a:pt x="5" y="7"/>
                  <a:pt x="5" y="7"/>
                </a:cubicBezTo>
                <a:cubicBezTo>
                  <a:pt x="1" y="6"/>
                  <a:pt x="3" y="7"/>
                  <a:pt x="0" y="4"/>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0076" name="Freeform 14"/>
          <xdr:cNvSpPr>
            <a:spLocks/>
          </xdr:cNvSpPr>
        </xdr:nvSpPr>
        <xdr:spPr bwMode="auto">
          <a:xfrm>
            <a:off x="105" y="149"/>
            <a:ext cx="23" cy="8"/>
          </a:xfrm>
          <a:custGeom>
            <a:avLst/>
            <a:gdLst>
              <a:gd name="T0" fmla="*/ 0 w 23"/>
              <a:gd name="T1" fmla="*/ 8 h 8"/>
              <a:gd name="T2" fmla="*/ 19 w 23"/>
              <a:gd name="T3" fmla="*/ 3 h 8"/>
              <a:gd name="T4" fmla="*/ 22 w 23"/>
              <a:gd name="T5" fmla="*/ 0 h 8"/>
              <a:gd name="T6" fmla="*/ 0 60000 65536"/>
              <a:gd name="T7" fmla="*/ 0 60000 65536"/>
              <a:gd name="T8" fmla="*/ 0 60000 65536"/>
              <a:gd name="T9" fmla="*/ 0 w 23"/>
              <a:gd name="T10" fmla="*/ 0 h 8"/>
              <a:gd name="T11" fmla="*/ 23 w 23"/>
              <a:gd name="T12" fmla="*/ 8 h 8"/>
            </a:gdLst>
            <a:ahLst/>
            <a:cxnLst>
              <a:cxn ang="T6">
                <a:pos x="T0" y="T1"/>
              </a:cxn>
              <a:cxn ang="T7">
                <a:pos x="T2" y="T3"/>
              </a:cxn>
              <a:cxn ang="T8">
                <a:pos x="T4" y="T5"/>
              </a:cxn>
            </a:cxnLst>
            <a:rect l="T9" t="T10" r="T11" b="T12"/>
            <a:pathLst>
              <a:path w="23" h="8">
                <a:moveTo>
                  <a:pt x="0" y="8"/>
                </a:moveTo>
                <a:cubicBezTo>
                  <a:pt x="10" y="2"/>
                  <a:pt x="4" y="4"/>
                  <a:pt x="19" y="3"/>
                </a:cubicBezTo>
                <a:cubicBezTo>
                  <a:pt x="23" y="2"/>
                  <a:pt x="22" y="3"/>
                  <a:pt x="22"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0077" name="Freeform 15"/>
          <xdr:cNvSpPr>
            <a:spLocks/>
          </xdr:cNvSpPr>
        </xdr:nvSpPr>
        <xdr:spPr bwMode="auto">
          <a:xfrm>
            <a:off x="99" y="166"/>
            <a:ext cx="9" cy="6"/>
          </a:xfrm>
          <a:custGeom>
            <a:avLst/>
            <a:gdLst>
              <a:gd name="T0" fmla="*/ 0 w 9"/>
              <a:gd name="T1" fmla="*/ 1 h 6"/>
              <a:gd name="T2" fmla="*/ 6 w 9"/>
              <a:gd name="T3" fmla="*/ 6 h 6"/>
              <a:gd name="T4" fmla="*/ 0 60000 65536"/>
              <a:gd name="T5" fmla="*/ 0 60000 65536"/>
              <a:gd name="T6" fmla="*/ 0 w 9"/>
              <a:gd name="T7" fmla="*/ 0 h 6"/>
              <a:gd name="T8" fmla="*/ 9 w 9"/>
              <a:gd name="T9" fmla="*/ 6 h 6"/>
            </a:gdLst>
            <a:ahLst/>
            <a:cxnLst>
              <a:cxn ang="T4">
                <a:pos x="T0" y="T1"/>
              </a:cxn>
              <a:cxn ang="T5">
                <a:pos x="T2" y="T3"/>
              </a:cxn>
            </a:cxnLst>
            <a:rect l="T6" t="T7" r="T8" b="T9"/>
            <a:pathLst>
              <a:path w="9" h="6">
                <a:moveTo>
                  <a:pt x="0" y="1"/>
                </a:moveTo>
                <a:cubicBezTo>
                  <a:pt x="4" y="0"/>
                  <a:pt x="9" y="1"/>
                  <a:pt x="6"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xdr:col>
      <xdr:colOff>38100</xdr:colOff>
      <xdr:row>10</xdr:row>
      <xdr:rowOff>152400</xdr:rowOff>
    </xdr:from>
    <xdr:to>
      <xdr:col>1</xdr:col>
      <xdr:colOff>133350</xdr:colOff>
      <xdr:row>10</xdr:row>
      <xdr:rowOff>381000</xdr:rowOff>
    </xdr:to>
    <xdr:sp macro="" textlink="">
      <xdr:nvSpPr>
        <xdr:cNvPr id="89835" name="Text Box 16"/>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180975</xdr:colOff>
      <xdr:row>1</xdr:row>
      <xdr:rowOff>276225</xdr:rowOff>
    </xdr:from>
    <xdr:to>
      <xdr:col>10</xdr:col>
      <xdr:colOff>257175</xdr:colOff>
      <xdr:row>3</xdr:row>
      <xdr:rowOff>9525</xdr:rowOff>
    </xdr:to>
    <xdr:sp macro="" textlink="">
      <xdr:nvSpPr>
        <xdr:cNvPr id="89836" name="Text Box 17"/>
        <xdr:cNvSpPr txBox="1">
          <a:spLocks noChangeArrowheads="1"/>
        </xdr:cNvSpPr>
      </xdr:nvSpPr>
      <xdr:spPr bwMode="auto">
        <a:xfrm>
          <a:off x="29337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xdr:row>
      <xdr:rowOff>0</xdr:rowOff>
    </xdr:from>
    <xdr:to>
      <xdr:col>16</xdr:col>
      <xdr:colOff>0</xdr:colOff>
      <xdr:row>21</xdr:row>
      <xdr:rowOff>85725</xdr:rowOff>
    </xdr:to>
    <xdr:sp macro="" textlink="">
      <xdr:nvSpPr>
        <xdr:cNvPr id="89837" name="Rectangle 18"/>
        <xdr:cNvSpPr>
          <a:spLocks noChangeArrowheads="1"/>
        </xdr:cNvSpPr>
      </xdr:nvSpPr>
      <xdr:spPr bwMode="auto">
        <a:xfrm>
          <a:off x="66675" y="47625"/>
          <a:ext cx="8963025" cy="6057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5</xdr:row>
      <xdr:rowOff>247650</xdr:rowOff>
    </xdr:from>
    <xdr:ext cx="1244443" cy="170560"/>
    <xdr:sp macro="" textlink="">
      <xdr:nvSpPr>
        <xdr:cNvPr id="62483" name="Text Box 19"/>
        <xdr:cNvSpPr txBox="1">
          <a:spLocks noChangeArrowheads="1"/>
        </xdr:cNvSpPr>
      </xdr:nvSpPr>
      <xdr:spPr bwMode="auto">
        <a:xfrm>
          <a:off x="7696200" y="1323975"/>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D. L. Raukar 11-2004</a:t>
          </a:r>
        </a:p>
      </xdr:txBody>
    </xdr:sp>
    <xdr:clientData/>
  </xdr:oneCellAnchor>
  <xdr:twoCellAnchor editAs="oneCell">
    <xdr:from>
      <xdr:col>2</xdr:col>
      <xdr:colOff>247650</xdr:colOff>
      <xdr:row>3</xdr:row>
      <xdr:rowOff>76200</xdr:rowOff>
    </xdr:from>
    <xdr:to>
      <xdr:col>14</xdr:col>
      <xdr:colOff>57150</xdr:colOff>
      <xdr:row>5</xdr:row>
      <xdr:rowOff>295275</xdr:rowOff>
    </xdr:to>
    <xdr:pic>
      <xdr:nvPicPr>
        <xdr:cNvPr id="89839" name="Picture 23" descr="Pangrams scramble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590550"/>
          <a:ext cx="70961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18</xdr:row>
      <xdr:rowOff>38100</xdr:rowOff>
    </xdr:from>
    <xdr:to>
      <xdr:col>12</xdr:col>
      <xdr:colOff>1438275</xdr:colOff>
      <xdr:row>21</xdr:row>
      <xdr:rowOff>104775</xdr:rowOff>
    </xdr:to>
    <xdr:grpSp>
      <xdr:nvGrpSpPr>
        <xdr:cNvPr id="89840" name="Group 24"/>
        <xdr:cNvGrpSpPr>
          <a:grpSpLocks noChangeAspect="1"/>
        </xdr:cNvGrpSpPr>
      </xdr:nvGrpSpPr>
      <xdr:grpSpPr bwMode="auto">
        <a:xfrm>
          <a:off x="66675" y="5553075"/>
          <a:ext cx="4695825" cy="571500"/>
          <a:chOff x="8" y="6"/>
          <a:chExt cx="479" cy="60"/>
        </a:xfrm>
      </xdr:grpSpPr>
      <xdr:sp macro="" textlink="">
        <xdr:nvSpPr>
          <xdr:cNvPr id="90023" name="AutoShape 25"/>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0024" name="Rectangle 26"/>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25" name="Freeform 27"/>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26" name="Freeform 28"/>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27" name="Freeform 29"/>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28" name="Rectangle 30"/>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29" name="Freeform 31"/>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0" name="Freeform 32"/>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1" name="Freeform 33"/>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2" name="Rectangle 34"/>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33" name="Freeform 35"/>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4" name="Freeform 36"/>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5" name="Freeform 37"/>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6" name="Rectangle 38"/>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37" name="Freeform 39"/>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8" name="Freeform 40"/>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39" name="Freeform 41"/>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0" name="Rectangle 42"/>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41" name="Freeform 43"/>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2" name="Freeform 44"/>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3" name="Freeform 45"/>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4" name="Rectangle 46"/>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45" name="Freeform 47"/>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6" name="Freeform 48"/>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7" name="Freeform 49"/>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48" name="Rectangle 50"/>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49" name="Freeform 51"/>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0" name="Freeform 52"/>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1" name="Freeform 53"/>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2" name="Rectangle 54"/>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53" name="Freeform 55"/>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4" name="Freeform 56"/>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5" name="Freeform 57"/>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6" name="Freeform 58"/>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7" name="Freeform 59"/>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8" name="Freeform 60"/>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59" name="Freeform 61"/>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60" name="Freeform 62"/>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61" name="Freeform 63"/>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62" name="Freeform 64"/>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63" name="Freeform 65"/>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1181100</xdr:colOff>
      <xdr:row>18</xdr:row>
      <xdr:rowOff>47625</xdr:rowOff>
    </xdr:from>
    <xdr:to>
      <xdr:col>12</xdr:col>
      <xdr:colOff>1771650</xdr:colOff>
      <xdr:row>21</xdr:row>
      <xdr:rowOff>114300</xdr:rowOff>
    </xdr:to>
    <xdr:sp macro="" textlink="">
      <xdr:nvSpPr>
        <xdr:cNvPr id="89841" name="Rectangle 66"/>
        <xdr:cNvSpPr>
          <a:spLocks noChangeArrowheads="1"/>
        </xdr:cNvSpPr>
      </xdr:nvSpPr>
      <xdr:spPr bwMode="auto">
        <a:xfrm>
          <a:off x="4505325" y="556260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1276350</xdr:colOff>
      <xdr:row>18</xdr:row>
      <xdr:rowOff>66675</xdr:rowOff>
    </xdr:from>
    <xdr:to>
      <xdr:col>12</xdr:col>
      <xdr:colOff>1733550</xdr:colOff>
      <xdr:row>20</xdr:row>
      <xdr:rowOff>123825</xdr:rowOff>
    </xdr:to>
    <xdr:sp macro="" textlink="">
      <xdr:nvSpPr>
        <xdr:cNvPr id="89842" name="Freeform 67"/>
        <xdr:cNvSpPr>
          <a:spLocks/>
        </xdr:cNvSpPr>
      </xdr:nvSpPr>
      <xdr:spPr bwMode="auto">
        <a:xfrm>
          <a:off x="4600575" y="5581650"/>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1390650</xdr:colOff>
      <xdr:row>19</xdr:row>
      <xdr:rowOff>19050</xdr:rowOff>
    </xdr:from>
    <xdr:to>
      <xdr:col>12</xdr:col>
      <xdr:colOff>1581150</xdr:colOff>
      <xdr:row>20</xdr:row>
      <xdr:rowOff>28575</xdr:rowOff>
    </xdr:to>
    <xdr:sp macro="" textlink="">
      <xdr:nvSpPr>
        <xdr:cNvPr id="89843" name="Freeform 68"/>
        <xdr:cNvSpPr>
          <a:spLocks/>
        </xdr:cNvSpPr>
      </xdr:nvSpPr>
      <xdr:spPr bwMode="auto">
        <a:xfrm>
          <a:off x="4714875" y="569595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1181100</xdr:colOff>
      <xdr:row>21</xdr:row>
      <xdr:rowOff>0</xdr:rowOff>
    </xdr:from>
    <xdr:to>
      <xdr:col>12</xdr:col>
      <xdr:colOff>1771650</xdr:colOff>
      <xdr:row>21</xdr:row>
      <xdr:rowOff>114300</xdr:rowOff>
    </xdr:to>
    <xdr:sp macro="" textlink="">
      <xdr:nvSpPr>
        <xdr:cNvPr id="89844" name="Freeform 69"/>
        <xdr:cNvSpPr>
          <a:spLocks/>
        </xdr:cNvSpPr>
      </xdr:nvSpPr>
      <xdr:spPr bwMode="auto">
        <a:xfrm>
          <a:off x="4505325" y="6019800"/>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1438275</xdr:colOff>
      <xdr:row>19</xdr:row>
      <xdr:rowOff>57150</xdr:rowOff>
    </xdr:from>
    <xdr:to>
      <xdr:col>12</xdr:col>
      <xdr:colOff>1543050</xdr:colOff>
      <xdr:row>19</xdr:row>
      <xdr:rowOff>161925</xdr:rowOff>
    </xdr:to>
    <xdr:sp macro="" textlink="">
      <xdr:nvSpPr>
        <xdr:cNvPr id="89845" name="Freeform 90"/>
        <xdr:cNvSpPr>
          <a:spLocks/>
        </xdr:cNvSpPr>
      </xdr:nvSpPr>
      <xdr:spPr bwMode="auto">
        <a:xfrm>
          <a:off x="4762500" y="5734050"/>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absolute">
    <xdr:from>
      <xdr:col>1</xdr:col>
      <xdr:colOff>9525</xdr:colOff>
      <xdr:row>0</xdr:row>
      <xdr:rowOff>38100</xdr:rowOff>
    </xdr:from>
    <xdr:to>
      <xdr:col>12</xdr:col>
      <xdr:colOff>1447800</xdr:colOff>
      <xdr:row>3</xdr:row>
      <xdr:rowOff>95250</xdr:rowOff>
    </xdr:to>
    <xdr:grpSp>
      <xdr:nvGrpSpPr>
        <xdr:cNvPr id="89846" name="Group 101"/>
        <xdr:cNvGrpSpPr>
          <a:grpSpLocks noChangeAspect="1"/>
        </xdr:cNvGrpSpPr>
      </xdr:nvGrpSpPr>
      <xdr:grpSpPr bwMode="auto">
        <a:xfrm>
          <a:off x="76200" y="38100"/>
          <a:ext cx="4695825" cy="571500"/>
          <a:chOff x="8" y="6"/>
          <a:chExt cx="479" cy="60"/>
        </a:xfrm>
      </xdr:grpSpPr>
      <xdr:sp macro="" textlink="">
        <xdr:nvSpPr>
          <xdr:cNvPr id="89982" name="AutoShape 102"/>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9983" name="Rectangle 103"/>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84" name="Freeform 104"/>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85" name="Freeform 105"/>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86" name="Freeform 106"/>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87" name="Rectangle 107"/>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88" name="Freeform 108"/>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89" name="Freeform 109"/>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0" name="Freeform 110"/>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1" name="Rectangle 111"/>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92" name="Freeform 112"/>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3" name="Freeform 113"/>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4" name="Freeform 114"/>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5" name="Rectangle 115"/>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96" name="Freeform 116"/>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7" name="Freeform 117"/>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8" name="Freeform 118"/>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99" name="Rectangle 119"/>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00" name="Freeform 120"/>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1" name="Freeform 121"/>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2" name="Freeform 122"/>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3" name="Rectangle 123"/>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04" name="Freeform 124"/>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5" name="Freeform 125"/>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6" name="Freeform 126"/>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7" name="Rectangle 127"/>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08" name="Freeform 128"/>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09" name="Freeform 129"/>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0" name="Freeform 130"/>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1" name="Rectangle 131"/>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012" name="Freeform 132"/>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3" name="Freeform 133"/>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4" name="Freeform 134"/>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5" name="Freeform 135"/>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6" name="Freeform 136"/>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7" name="Freeform 137"/>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8" name="Freeform 138"/>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19" name="Freeform 139"/>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20" name="Freeform 140"/>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21" name="Freeform 141"/>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022" name="Freeform 142"/>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oneCellAnchor>
    <xdr:from>
      <xdr:col>5</xdr:col>
      <xdr:colOff>133350</xdr:colOff>
      <xdr:row>6</xdr:row>
      <xdr:rowOff>371475</xdr:rowOff>
    </xdr:from>
    <xdr:ext cx="6289671" cy="318036"/>
    <xdr:sp macro="" textlink="">
      <xdr:nvSpPr>
        <xdr:cNvPr id="62642" name="Text Box 178"/>
        <xdr:cNvSpPr txBox="1">
          <a:spLocks noChangeArrowheads="1"/>
        </xdr:cNvSpPr>
      </xdr:nvSpPr>
      <xdr:spPr bwMode="auto">
        <a:xfrm>
          <a:off x="1457325" y="1847850"/>
          <a:ext cx="6289671"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a:cs typeface="Arial"/>
            </a:rPr>
            <a:t>DIRECTIONS:  The sentence below is not a typical pangram, but it does use every letter of the alphabet</a:t>
          </a:r>
        </a:p>
        <a:p>
          <a:pPr algn="l" rtl="0">
            <a:defRPr sz="1000"/>
          </a:pPr>
          <a:r>
            <a:rPr lang="en-US" sz="1000" b="1" i="0" u="none" strike="noStrike" baseline="0">
              <a:solidFill>
                <a:srgbClr val="000000"/>
              </a:solidFill>
              <a:latin typeface="Arial"/>
              <a:cs typeface="Arial"/>
            </a:rPr>
            <a:t>Each word starts with a new letter of the alphabet and is in alphabetical order from a to z.</a:t>
          </a:r>
        </a:p>
      </xdr:txBody>
    </xdr:sp>
    <xdr:clientData/>
  </xdr:oneCellAnchor>
  <xdr:twoCellAnchor editAs="absolute">
    <xdr:from>
      <xdr:col>15</xdr:col>
      <xdr:colOff>371475</xdr:colOff>
      <xdr:row>8</xdr:row>
      <xdr:rowOff>228600</xdr:rowOff>
    </xdr:from>
    <xdr:to>
      <xdr:col>15</xdr:col>
      <xdr:colOff>1133475</xdr:colOff>
      <xdr:row>10</xdr:row>
      <xdr:rowOff>390525</xdr:rowOff>
    </xdr:to>
    <xdr:sp macro="" textlink="">
      <xdr:nvSpPr>
        <xdr:cNvPr id="62666" name="AutoShape 202"/>
        <xdr:cNvSpPr>
          <a:spLocks noChangeArrowheads="1"/>
        </xdr:cNvSpPr>
      </xdr:nvSpPr>
      <xdr:spPr bwMode="auto">
        <a:xfrm>
          <a:off x="8239125" y="2505075"/>
          <a:ext cx="762000" cy="962025"/>
        </a:xfrm>
        <a:prstGeom prst="wedgeEllipseCallout">
          <a:avLst>
            <a:gd name="adj1" fmla="val -87500"/>
            <a:gd name="adj2" fmla="val 32176"/>
          </a:avLst>
        </a:prstGeom>
        <a:solidFill>
          <a:srgbClr val="FFFFFF"/>
        </a:solidFill>
        <a:ln w="9525">
          <a:solidFill>
            <a:srgbClr val="000000"/>
          </a:solidFill>
          <a:miter lim="800000"/>
          <a:headEnd/>
          <a:tailEnd/>
        </a:ln>
      </xdr:spPr>
      <xdr:txBody>
        <a:bodyPr vertOverflow="clip" wrap="square" lIns="36576" tIns="41148" rIns="36576" bIns="0" anchor="t" upright="1"/>
        <a:lstStyle/>
        <a:p>
          <a:pPr algn="ctr" rtl="0">
            <a:defRPr sz="1000"/>
          </a:pPr>
          <a:r>
            <a:rPr lang="en-US" sz="1200" b="1" i="0" u="none" strike="noStrike" baseline="0">
              <a:solidFill>
                <a:srgbClr val="000000"/>
              </a:solidFill>
              <a:latin typeface="Comic Sans MS"/>
            </a:rPr>
            <a:t>I love </a:t>
          </a:r>
        </a:p>
        <a:p>
          <a:pPr algn="ctr" rtl="0">
            <a:defRPr sz="1000"/>
          </a:pPr>
          <a:r>
            <a:rPr lang="en-US" sz="1200" b="1" i="0" u="none" strike="noStrike" baseline="0">
              <a:solidFill>
                <a:srgbClr val="000000"/>
              </a:solidFill>
              <a:latin typeface="Comic Sans MS"/>
            </a:rPr>
            <a:t>to </a:t>
          </a:r>
        </a:p>
        <a:p>
          <a:pPr algn="ctr" rtl="0">
            <a:defRPr sz="1000"/>
          </a:pPr>
          <a:r>
            <a:rPr lang="en-US" sz="1200" b="1" i="0" u="none" strike="noStrike" baseline="0">
              <a:solidFill>
                <a:srgbClr val="000000"/>
              </a:solidFill>
              <a:latin typeface="Comic Sans MS"/>
            </a:rPr>
            <a:t>draw!</a:t>
          </a:r>
        </a:p>
      </xdr:txBody>
    </xdr:sp>
    <xdr:clientData/>
  </xdr:twoCellAnchor>
  <xdr:twoCellAnchor editAs="absolute">
    <xdr:from>
      <xdr:col>14</xdr:col>
      <xdr:colOff>85725</xdr:colOff>
      <xdr:row>3</xdr:row>
      <xdr:rowOff>123825</xdr:rowOff>
    </xdr:from>
    <xdr:to>
      <xdr:col>15</xdr:col>
      <xdr:colOff>95250</xdr:colOff>
      <xdr:row>4</xdr:row>
      <xdr:rowOff>295275</xdr:rowOff>
    </xdr:to>
    <xdr:sp macro="" textlink="">
      <xdr:nvSpPr>
        <xdr:cNvPr id="62668" name="WordArt 204"/>
        <xdr:cNvSpPr>
          <a:spLocks noChangeArrowheads="1" noChangeShapeType="1" noTextEdit="1"/>
        </xdr:cNvSpPr>
      </xdr:nvSpPr>
      <xdr:spPr bwMode="auto">
        <a:xfrm>
          <a:off x="7781925" y="638175"/>
          <a:ext cx="180975" cy="333375"/>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d</a:t>
          </a:r>
        </a:p>
      </xdr:txBody>
    </xdr:sp>
    <xdr:clientData/>
  </xdr:twoCellAnchor>
  <xdr:twoCellAnchor>
    <xdr:from>
      <xdr:col>1</xdr:col>
      <xdr:colOff>228600</xdr:colOff>
      <xdr:row>3</xdr:row>
      <xdr:rowOff>152400</xdr:rowOff>
    </xdr:from>
    <xdr:to>
      <xdr:col>2</xdr:col>
      <xdr:colOff>257175</xdr:colOff>
      <xdr:row>5</xdr:row>
      <xdr:rowOff>19050</xdr:rowOff>
    </xdr:to>
    <xdr:sp macro="" textlink="">
      <xdr:nvSpPr>
        <xdr:cNvPr id="62708" name="WordArt 244"/>
        <xdr:cNvSpPr>
          <a:spLocks noChangeArrowheads="1" noChangeShapeType="1" noTextEdit="1"/>
        </xdr:cNvSpPr>
      </xdr:nvSpPr>
      <xdr:spPr bwMode="auto">
        <a:xfrm rot="-1772327">
          <a:off x="295275" y="666750"/>
          <a:ext cx="371475" cy="428625"/>
        </a:xfrm>
        <a:prstGeom prst="rect">
          <a:avLst/>
        </a:prstGeom>
      </xdr:spPr>
      <xdr:txBody>
        <a:bodyPr wrap="none" fromWordArt="1">
          <a:prstTxWarp prst="textPlain">
            <a:avLst>
              <a:gd name="adj" fmla="val 50000"/>
            </a:avLst>
          </a:prstTxWarp>
          <a:scene3d>
            <a:camera prst="legacyPerspectiveFront">
              <a:rot lat="20099999" lon="20099999" rev="0"/>
            </a:camera>
            <a:lightRig rig="legacyFlat2" dir="t"/>
          </a:scene3d>
          <a:sp3d extrusionH="430200" prstMaterial="legacyMatte">
            <a:extrusionClr>
              <a:srgbClr val="CC99FF"/>
            </a:extrusionClr>
          </a:sp3d>
        </a:bodyPr>
        <a:lstStyle/>
        <a:p>
          <a:pPr algn="ctr" rtl="0"/>
          <a:r>
            <a:rPr lang="en-US" sz="3600" kern="10" spc="0">
              <a:ln w="9525">
                <a:round/>
                <a:headEnd/>
                <a:tailEnd/>
              </a:ln>
              <a:solidFill>
                <a:srgbClr val="9933FF"/>
              </a:solidFill>
              <a:effectLst/>
              <a:latin typeface="Arial Black"/>
            </a:rPr>
            <a:t>Un</a:t>
          </a:r>
        </a:p>
      </xdr:txBody>
    </xdr:sp>
    <xdr:clientData/>
  </xdr:twoCellAnchor>
  <xdr:twoCellAnchor editAs="oneCell">
    <xdr:from>
      <xdr:col>2</xdr:col>
      <xdr:colOff>85725</xdr:colOff>
      <xdr:row>7</xdr:row>
      <xdr:rowOff>247650</xdr:rowOff>
    </xdr:from>
    <xdr:to>
      <xdr:col>13</xdr:col>
      <xdr:colOff>523875</xdr:colOff>
      <xdr:row>10</xdr:row>
      <xdr:rowOff>209550</xdr:rowOff>
    </xdr:to>
    <xdr:sp macro="" textlink="">
      <xdr:nvSpPr>
        <xdr:cNvPr id="62709" name="Text Box 245"/>
        <xdr:cNvSpPr txBox="1">
          <a:spLocks noChangeArrowheads="1"/>
        </xdr:cNvSpPr>
      </xdr:nvSpPr>
      <xdr:spPr bwMode="auto">
        <a:xfrm>
          <a:off x="495300" y="2124075"/>
          <a:ext cx="6715125" cy="1162050"/>
        </a:xfrm>
        <a:prstGeom prst="rect">
          <a:avLst/>
        </a:prstGeom>
        <a:noFill/>
        <a:ln w="9525">
          <a:noFill/>
          <a:miter lim="800000"/>
          <a:headEnd/>
          <a:tailEnd/>
        </a:ln>
      </xdr:spPr>
      <xdr:txBody>
        <a:bodyPr vertOverflow="clip" wrap="square" lIns="45720" tIns="50292" rIns="0" bIns="0" anchor="t" upright="1"/>
        <a:lstStyle/>
        <a:p>
          <a:pPr algn="l" rtl="0">
            <a:defRPr sz="1000"/>
          </a:pPr>
          <a:r>
            <a:rPr lang="en-US" sz="1600" b="1" i="0" u="none" strike="noStrike" baseline="0">
              <a:solidFill>
                <a:srgbClr val="FF9900"/>
              </a:solidFill>
              <a:latin typeface="Comic Sans MS"/>
            </a:rPr>
            <a:t>A big cat drew elephants, frogs, giraffes, horses, igloos, jelly, </a:t>
          </a:r>
        </a:p>
        <a:p>
          <a:pPr algn="l" rtl="0">
            <a:defRPr sz="1000"/>
          </a:pPr>
          <a:r>
            <a:rPr lang="en-US" sz="1600" b="1" i="0" u="none" strike="noStrike" baseline="0">
              <a:solidFill>
                <a:srgbClr val="FF9900"/>
              </a:solidFill>
              <a:latin typeface="Comic Sans MS"/>
            </a:rPr>
            <a:t>kangaroos, llamas, mice, nails, olives, pears, quails, rats, signs, </a:t>
          </a:r>
        </a:p>
        <a:p>
          <a:pPr algn="l" rtl="0">
            <a:defRPr sz="1000"/>
          </a:pPr>
          <a:r>
            <a:rPr lang="en-US" sz="1600" b="1" i="0" u="none" strike="noStrike" baseline="0">
              <a:solidFill>
                <a:srgbClr val="FF9900"/>
              </a:solidFill>
              <a:latin typeface="Comic Sans MS"/>
            </a:rPr>
            <a:t>tigers, underwear, vases, walruses, xylophones, yaks, and zebras.  </a:t>
          </a:r>
        </a:p>
      </xdr:txBody>
    </xdr:sp>
    <xdr:clientData/>
  </xdr:twoCellAnchor>
  <xdr:twoCellAnchor editAs="absolute">
    <xdr:from>
      <xdr:col>12</xdr:col>
      <xdr:colOff>1219200</xdr:colOff>
      <xdr:row>18</xdr:row>
      <xdr:rowOff>38100</xdr:rowOff>
    </xdr:from>
    <xdr:to>
      <xdr:col>16</xdr:col>
      <xdr:colOff>0</xdr:colOff>
      <xdr:row>21</xdr:row>
      <xdr:rowOff>104775</xdr:rowOff>
    </xdr:to>
    <xdr:grpSp>
      <xdr:nvGrpSpPr>
        <xdr:cNvPr id="89852" name="Group 246"/>
        <xdr:cNvGrpSpPr>
          <a:grpSpLocks noChangeAspect="1"/>
        </xdr:cNvGrpSpPr>
      </xdr:nvGrpSpPr>
      <xdr:grpSpPr bwMode="auto">
        <a:xfrm>
          <a:off x="4543425" y="5553075"/>
          <a:ext cx="4486275" cy="571500"/>
          <a:chOff x="8" y="6"/>
          <a:chExt cx="479" cy="60"/>
        </a:xfrm>
      </xdr:grpSpPr>
      <xdr:sp macro="" textlink="">
        <xdr:nvSpPr>
          <xdr:cNvPr id="89941" name="AutoShape 247"/>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9942" name="Rectangle 248"/>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43" name="Freeform 249"/>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44" name="Freeform 250"/>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45" name="Freeform 251"/>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46" name="Rectangle 252"/>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47" name="Freeform 253"/>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48" name="Freeform 254"/>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49" name="Freeform 255"/>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0" name="Rectangle 256"/>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51" name="Freeform 257"/>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2" name="Freeform 258"/>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3" name="Freeform 259"/>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4" name="Rectangle 260"/>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55" name="Freeform 261"/>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6" name="Freeform 262"/>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7" name="Freeform 263"/>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58" name="Rectangle 264"/>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59" name="Freeform 265"/>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0" name="Freeform 266"/>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1" name="Freeform 267"/>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2" name="Rectangle 268"/>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63" name="Freeform 269"/>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4" name="Freeform 270"/>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5" name="Freeform 271"/>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6" name="Rectangle 272"/>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67" name="Freeform 273"/>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8" name="Freeform 274"/>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69" name="Freeform 275"/>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0" name="Rectangle 276"/>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71" name="Freeform 277"/>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2" name="Freeform 278"/>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3" name="Freeform 279"/>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4" name="Freeform 280"/>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5" name="Freeform 281"/>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6" name="Freeform 282"/>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7" name="Freeform 283"/>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8" name="Freeform 284"/>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79" name="Freeform 285"/>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80" name="Freeform 286"/>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81" name="Freeform 287"/>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oneCell">
    <xdr:from>
      <xdr:col>13</xdr:col>
      <xdr:colOff>142875</xdr:colOff>
      <xdr:row>9</xdr:row>
      <xdr:rowOff>323850</xdr:rowOff>
    </xdr:from>
    <xdr:to>
      <xdr:col>15</xdr:col>
      <xdr:colOff>695325</xdr:colOff>
      <xdr:row>14</xdr:row>
      <xdr:rowOff>142875</xdr:rowOff>
    </xdr:to>
    <xdr:pic>
      <xdr:nvPicPr>
        <xdr:cNvPr id="89853" name="Picture 302" descr="MCj0240795000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29425" y="3000375"/>
          <a:ext cx="17335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1447800</xdr:colOff>
      <xdr:row>0</xdr:row>
      <xdr:rowOff>38100</xdr:rowOff>
    </xdr:from>
    <xdr:to>
      <xdr:col>12</xdr:col>
      <xdr:colOff>2038350</xdr:colOff>
      <xdr:row>3</xdr:row>
      <xdr:rowOff>95250</xdr:rowOff>
    </xdr:to>
    <xdr:sp macro="" textlink="">
      <xdr:nvSpPr>
        <xdr:cNvPr id="89854" name="Rectangle 303"/>
        <xdr:cNvSpPr>
          <a:spLocks noChangeArrowheads="1"/>
        </xdr:cNvSpPr>
      </xdr:nvSpPr>
      <xdr:spPr bwMode="auto">
        <a:xfrm>
          <a:off x="4772025" y="38100"/>
          <a:ext cx="590550"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1543050</xdr:colOff>
      <xdr:row>1</xdr:row>
      <xdr:rowOff>0</xdr:rowOff>
    </xdr:from>
    <xdr:to>
      <xdr:col>12</xdr:col>
      <xdr:colOff>2000250</xdr:colOff>
      <xdr:row>2</xdr:row>
      <xdr:rowOff>57150</xdr:rowOff>
    </xdr:to>
    <xdr:sp macro="" textlink="">
      <xdr:nvSpPr>
        <xdr:cNvPr id="89855" name="Freeform 304"/>
        <xdr:cNvSpPr>
          <a:spLocks/>
        </xdr:cNvSpPr>
      </xdr:nvSpPr>
      <xdr:spPr bwMode="auto">
        <a:xfrm>
          <a:off x="4867275" y="47625"/>
          <a:ext cx="457200" cy="400050"/>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1657350</xdr:colOff>
      <xdr:row>1</xdr:row>
      <xdr:rowOff>104775</xdr:rowOff>
    </xdr:from>
    <xdr:to>
      <xdr:col>12</xdr:col>
      <xdr:colOff>1847850</xdr:colOff>
      <xdr:row>1</xdr:row>
      <xdr:rowOff>295275</xdr:rowOff>
    </xdr:to>
    <xdr:sp macro="" textlink="">
      <xdr:nvSpPr>
        <xdr:cNvPr id="89856" name="Freeform 305"/>
        <xdr:cNvSpPr>
          <a:spLocks/>
        </xdr:cNvSpPr>
      </xdr:nvSpPr>
      <xdr:spPr bwMode="auto">
        <a:xfrm>
          <a:off x="4981575" y="152400"/>
          <a:ext cx="190500" cy="19050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1447800</xdr:colOff>
      <xdr:row>2</xdr:row>
      <xdr:rowOff>95250</xdr:rowOff>
    </xdr:from>
    <xdr:to>
      <xdr:col>12</xdr:col>
      <xdr:colOff>2038350</xdr:colOff>
      <xdr:row>3</xdr:row>
      <xdr:rowOff>85725</xdr:rowOff>
    </xdr:to>
    <xdr:sp macro="" textlink="">
      <xdr:nvSpPr>
        <xdr:cNvPr id="89857" name="Freeform 306"/>
        <xdr:cNvSpPr>
          <a:spLocks/>
        </xdr:cNvSpPr>
      </xdr:nvSpPr>
      <xdr:spPr bwMode="auto">
        <a:xfrm>
          <a:off x="4772025" y="485775"/>
          <a:ext cx="590550" cy="114300"/>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2038350</xdr:colOff>
      <xdr:row>0</xdr:row>
      <xdr:rowOff>38100</xdr:rowOff>
    </xdr:from>
    <xdr:to>
      <xdr:col>12</xdr:col>
      <xdr:colOff>2619375</xdr:colOff>
      <xdr:row>3</xdr:row>
      <xdr:rowOff>95250</xdr:rowOff>
    </xdr:to>
    <xdr:sp macro="" textlink="">
      <xdr:nvSpPr>
        <xdr:cNvPr id="89858" name="Rectangle 307"/>
        <xdr:cNvSpPr>
          <a:spLocks noChangeArrowheads="1"/>
        </xdr:cNvSpPr>
      </xdr:nvSpPr>
      <xdr:spPr bwMode="auto">
        <a:xfrm>
          <a:off x="5362575" y="38100"/>
          <a:ext cx="581025"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2124075</xdr:colOff>
      <xdr:row>1</xdr:row>
      <xdr:rowOff>0</xdr:rowOff>
    </xdr:from>
    <xdr:to>
      <xdr:col>12</xdr:col>
      <xdr:colOff>2571750</xdr:colOff>
      <xdr:row>2</xdr:row>
      <xdr:rowOff>57150</xdr:rowOff>
    </xdr:to>
    <xdr:sp macro="" textlink="">
      <xdr:nvSpPr>
        <xdr:cNvPr id="89859" name="Freeform 308"/>
        <xdr:cNvSpPr>
          <a:spLocks/>
        </xdr:cNvSpPr>
      </xdr:nvSpPr>
      <xdr:spPr bwMode="auto">
        <a:xfrm>
          <a:off x="5448300" y="4762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2238375</xdr:colOff>
      <xdr:row>1</xdr:row>
      <xdr:rowOff>104775</xdr:rowOff>
    </xdr:from>
    <xdr:to>
      <xdr:col>12</xdr:col>
      <xdr:colOff>2438400</xdr:colOff>
      <xdr:row>1</xdr:row>
      <xdr:rowOff>295275</xdr:rowOff>
    </xdr:to>
    <xdr:sp macro="" textlink="">
      <xdr:nvSpPr>
        <xdr:cNvPr id="89860" name="Freeform 309"/>
        <xdr:cNvSpPr>
          <a:spLocks/>
        </xdr:cNvSpPr>
      </xdr:nvSpPr>
      <xdr:spPr bwMode="auto">
        <a:xfrm>
          <a:off x="5562600" y="152400"/>
          <a:ext cx="200025"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2038350</xdr:colOff>
      <xdr:row>2</xdr:row>
      <xdr:rowOff>95250</xdr:rowOff>
    </xdr:from>
    <xdr:to>
      <xdr:col>12</xdr:col>
      <xdr:colOff>2619375</xdr:colOff>
      <xdr:row>3</xdr:row>
      <xdr:rowOff>85725</xdr:rowOff>
    </xdr:to>
    <xdr:sp macro="" textlink="">
      <xdr:nvSpPr>
        <xdr:cNvPr id="89861" name="Freeform 310"/>
        <xdr:cNvSpPr>
          <a:spLocks/>
        </xdr:cNvSpPr>
      </xdr:nvSpPr>
      <xdr:spPr bwMode="auto">
        <a:xfrm>
          <a:off x="5362575" y="485775"/>
          <a:ext cx="581025" cy="114300"/>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2609850</xdr:colOff>
      <xdr:row>0</xdr:row>
      <xdr:rowOff>38100</xdr:rowOff>
    </xdr:from>
    <xdr:to>
      <xdr:col>12</xdr:col>
      <xdr:colOff>3209925</xdr:colOff>
      <xdr:row>3</xdr:row>
      <xdr:rowOff>95250</xdr:rowOff>
    </xdr:to>
    <xdr:sp macro="" textlink="">
      <xdr:nvSpPr>
        <xdr:cNvPr id="89862" name="Rectangle 311"/>
        <xdr:cNvSpPr>
          <a:spLocks noChangeArrowheads="1"/>
        </xdr:cNvSpPr>
      </xdr:nvSpPr>
      <xdr:spPr bwMode="auto">
        <a:xfrm>
          <a:off x="5934075" y="381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2724150</xdr:colOff>
      <xdr:row>1</xdr:row>
      <xdr:rowOff>0</xdr:rowOff>
    </xdr:from>
    <xdr:to>
      <xdr:col>12</xdr:col>
      <xdr:colOff>3171825</xdr:colOff>
      <xdr:row>2</xdr:row>
      <xdr:rowOff>57150</xdr:rowOff>
    </xdr:to>
    <xdr:sp macro="" textlink="">
      <xdr:nvSpPr>
        <xdr:cNvPr id="89863" name="Freeform 312"/>
        <xdr:cNvSpPr>
          <a:spLocks/>
        </xdr:cNvSpPr>
      </xdr:nvSpPr>
      <xdr:spPr bwMode="auto">
        <a:xfrm>
          <a:off x="6048375" y="47625"/>
          <a:ext cx="447675" cy="400050"/>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2828925</xdr:colOff>
      <xdr:row>1</xdr:row>
      <xdr:rowOff>104775</xdr:rowOff>
    </xdr:from>
    <xdr:to>
      <xdr:col>12</xdr:col>
      <xdr:colOff>3028950</xdr:colOff>
      <xdr:row>1</xdr:row>
      <xdr:rowOff>295275</xdr:rowOff>
    </xdr:to>
    <xdr:sp macro="" textlink="">
      <xdr:nvSpPr>
        <xdr:cNvPr id="89864" name="Freeform 313"/>
        <xdr:cNvSpPr>
          <a:spLocks/>
        </xdr:cNvSpPr>
      </xdr:nvSpPr>
      <xdr:spPr bwMode="auto">
        <a:xfrm>
          <a:off x="6153150" y="152400"/>
          <a:ext cx="200025" cy="19050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2609850</xdr:colOff>
      <xdr:row>2</xdr:row>
      <xdr:rowOff>95250</xdr:rowOff>
    </xdr:from>
    <xdr:to>
      <xdr:col>12</xdr:col>
      <xdr:colOff>3209925</xdr:colOff>
      <xdr:row>3</xdr:row>
      <xdr:rowOff>85725</xdr:rowOff>
    </xdr:to>
    <xdr:sp macro="" textlink="">
      <xdr:nvSpPr>
        <xdr:cNvPr id="89865" name="Freeform 314"/>
        <xdr:cNvSpPr>
          <a:spLocks/>
        </xdr:cNvSpPr>
      </xdr:nvSpPr>
      <xdr:spPr bwMode="auto">
        <a:xfrm>
          <a:off x="5934075" y="485775"/>
          <a:ext cx="600075" cy="114300"/>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3209925</xdr:colOff>
      <xdr:row>0</xdr:row>
      <xdr:rowOff>38100</xdr:rowOff>
    </xdr:from>
    <xdr:to>
      <xdr:col>13</xdr:col>
      <xdr:colOff>438150</xdr:colOff>
      <xdr:row>3</xdr:row>
      <xdr:rowOff>95250</xdr:rowOff>
    </xdr:to>
    <xdr:sp macro="" textlink="">
      <xdr:nvSpPr>
        <xdr:cNvPr id="89866" name="Rectangle 315"/>
        <xdr:cNvSpPr>
          <a:spLocks noChangeArrowheads="1"/>
        </xdr:cNvSpPr>
      </xdr:nvSpPr>
      <xdr:spPr bwMode="auto">
        <a:xfrm>
          <a:off x="6534150" y="381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3305175</xdr:colOff>
      <xdr:row>1</xdr:row>
      <xdr:rowOff>0</xdr:rowOff>
    </xdr:from>
    <xdr:to>
      <xdr:col>13</xdr:col>
      <xdr:colOff>390525</xdr:colOff>
      <xdr:row>2</xdr:row>
      <xdr:rowOff>57150</xdr:rowOff>
    </xdr:to>
    <xdr:sp macro="" textlink="">
      <xdr:nvSpPr>
        <xdr:cNvPr id="89867" name="Freeform 316"/>
        <xdr:cNvSpPr>
          <a:spLocks/>
        </xdr:cNvSpPr>
      </xdr:nvSpPr>
      <xdr:spPr bwMode="auto">
        <a:xfrm>
          <a:off x="6629400" y="47625"/>
          <a:ext cx="447675" cy="400050"/>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47625</xdr:colOff>
      <xdr:row>1</xdr:row>
      <xdr:rowOff>104775</xdr:rowOff>
    </xdr:from>
    <xdr:to>
      <xdr:col>13</xdr:col>
      <xdr:colOff>238125</xdr:colOff>
      <xdr:row>1</xdr:row>
      <xdr:rowOff>295275</xdr:rowOff>
    </xdr:to>
    <xdr:sp macro="" textlink="">
      <xdr:nvSpPr>
        <xdr:cNvPr id="89868" name="Freeform 317"/>
        <xdr:cNvSpPr>
          <a:spLocks/>
        </xdr:cNvSpPr>
      </xdr:nvSpPr>
      <xdr:spPr bwMode="auto">
        <a:xfrm>
          <a:off x="6734175" y="152400"/>
          <a:ext cx="190500" cy="19050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3209925</xdr:colOff>
      <xdr:row>2</xdr:row>
      <xdr:rowOff>95250</xdr:rowOff>
    </xdr:from>
    <xdr:to>
      <xdr:col>13</xdr:col>
      <xdr:colOff>438150</xdr:colOff>
      <xdr:row>3</xdr:row>
      <xdr:rowOff>85725</xdr:rowOff>
    </xdr:to>
    <xdr:sp macro="" textlink="">
      <xdr:nvSpPr>
        <xdr:cNvPr id="89869" name="Freeform 318"/>
        <xdr:cNvSpPr>
          <a:spLocks/>
        </xdr:cNvSpPr>
      </xdr:nvSpPr>
      <xdr:spPr bwMode="auto">
        <a:xfrm>
          <a:off x="6534150" y="485775"/>
          <a:ext cx="590550" cy="114300"/>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428625</xdr:colOff>
      <xdr:row>0</xdr:row>
      <xdr:rowOff>38100</xdr:rowOff>
    </xdr:from>
    <xdr:to>
      <xdr:col>14</xdr:col>
      <xdr:colOff>19050</xdr:colOff>
      <xdr:row>3</xdr:row>
      <xdr:rowOff>95250</xdr:rowOff>
    </xdr:to>
    <xdr:sp macro="" textlink="">
      <xdr:nvSpPr>
        <xdr:cNvPr id="89870" name="Rectangle 319"/>
        <xdr:cNvSpPr>
          <a:spLocks noChangeArrowheads="1"/>
        </xdr:cNvSpPr>
      </xdr:nvSpPr>
      <xdr:spPr bwMode="auto">
        <a:xfrm>
          <a:off x="7115175" y="38100"/>
          <a:ext cx="6000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523875</xdr:colOff>
      <xdr:row>1</xdr:row>
      <xdr:rowOff>0</xdr:rowOff>
    </xdr:from>
    <xdr:to>
      <xdr:col>13</xdr:col>
      <xdr:colOff>971550</xdr:colOff>
      <xdr:row>2</xdr:row>
      <xdr:rowOff>57150</xdr:rowOff>
    </xdr:to>
    <xdr:sp macro="" textlink="">
      <xdr:nvSpPr>
        <xdr:cNvPr id="89871" name="Freeform 320"/>
        <xdr:cNvSpPr>
          <a:spLocks/>
        </xdr:cNvSpPr>
      </xdr:nvSpPr>
      <xdr:spPr bwMode="auto">
        <a:xfrm>
          <a:off x="7210425" y="47625"/>
          <a:ext cx="44767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619125</xdr:colOff>
      <xdr:row>1</xdr:row>
      <xdr:rowOff>104775</xdr:rowOff>
    </xdr:from>
    <xdr:to>
      <xdr:col>13</xdr:col>
      <xdr:colOff>828675</xdr:colOff>
      <xdr:row>1</xdr:row>
      <xdr:rowOff>295275</xdr:rowOff>
    </xdr:to>
    <xdr:sp macro="" textlink="">
      <xdr:nvSpPr>
        <xdr:cNvPr id="89872" name="Freeform 321"/>
        <xdr:cNvSpPr>
          <a:spLocks/>
        </xdr:cNvSpPr>
      </xdr:nvSpPr>
      <xdr:spPr bwMode="auto">
        <a:xfrm>
          <a:off x="7305675" y="15240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428625</xdr:colOff>
      <xdr:row>2</xdr:row>
      <xdr:rowOff>95250</xdr:rowOff>
    </xdr:from>
    <xdr:to>
      <xdr:col>14</xdr:col>
      <xdr:colOff>9525</xdr:colOff>
      <xdr:row>3</xdr:row>
      <xdr:rowOff>85725</xdr:rowOff>
    </xdr:to>
    <xdr:sp macro="" textlink="">
      <xdr:nvSpPr>
        <xdr:cNvPr id="89873" name="Freeform 322"/>
        <xdr:cNvSpPr>
          <a:spLocks/>
        </xdr:cNvSpPr>
      </xdr:nvSpPr>
      <xdr:spPr bwMode="auto">
        <a:xfrm>
          <a:off x="7115175" y="485775"/>
          <a:ext cx="590550"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9525</xdr:colOff>
      <xdr:row>0</xdr:row>
      <xdr:rowOff>38100</xdr:rowOff>
    </xdr:from>
    <xdr:to>
      <xdr:col>15</xdr:col>
      <xdr:colOff>428625</xdr:colOff>
      <xdr:row>3</xdr:row>
      <xdr:rowOff>95250</xdr:rowOff>
    </xdr:to>
    <xdr:sp macro="" textlink="">
      <xdr:nvSpPr>
        <xdr:cNvPr id="89874" name="Rectangle 323"/>
        <xdr:cNvSpPr>
          <a:spLocks noChangeArrowheads="1"/>
        </xdr:cNvSpPr>
      </xdr:nvSpPr>
      <xdr:spPr bwMode="auto">
        <a:xfrm>
          <a:off x="7705725" y="38100"/>
          <a:ext cx="590550" cy="57150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104775</xdr:colOff>
      <xdr:row>1</xdr:row>
      <xdr:rowOff>0</xdr:rowOff>
    </xdr:from>
    <xdr:to>
      <xdr:col>15</xdr:col>
      <xdr:colOff>381000</xdr:colOff>
      <xdr:row>2</xdr:row>
      <xdr:rowOff>57150</xdr:rowOff>
    </xdr:to>
    <xdr:sp macro="" textlink="">
      <xdr:nvSpPr>
        <xdr:cNvPr id="89875" name="Freeform 324"/>
        <xdr:cNvSpPr>
          <a:spLocks/>
        </xdr:cNvSpPr>
      </xdr:nvSpPr>
      <xdr:spPr bwMode="auto">
        <a:xfrm>
          <a:off x="7800975" y="47625"/>
          <a:ext cx="447675" cy="400050"/>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47625</xdr:colOff>
      <xdr:row>1</xdr:row>
      <xdr:rowOff>104775</xdr:rowOff>
    </xdr:from>
    <xdr:to>
      <xdr:col>15</xdr:col>
      <xdr:colOff>238125</xdr:colOff>
      <xdr:row>1</xdr:row>
      <xdr:rowOff>295275</xdr:rowOff>
    </xdr:to>
    <xdr:sp macro="" textlink="">
      <xdr:nvSpPr>
        <xdr:cNvPr id="89876" name="Freeform 325"/>
        <xdr:cNvSpPr>
          <a:spLocks/>
        </xdr:cNvSpPr>
      </xdr:nvSpPr>
      <xdr:spPr bwMode="auto">
        <a:xfrm>
          <a:off x="7915275" y="152400"/>
          <a:ext cx="190500" cy="19050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14</xdr:col>
      <xdr:colOff>9525</xdr:colOff>
      <xdr:row>2</xdr:row>
      <xdr:rowOff>95250</xdr:rowOff>
    </xdr:from>
    <xdr:to>
      <xdr:col>15</xdr:col>
      <xdr:colOff>419100</xdr:colOff>
      <xdr:row>3</xdr:row>
      <xdr:rowOff>85725</xdr:rowOff>
    </xdr:to>
    <xdr:sp macro="" textlink="">
      <xdr:nvSpPr>
        <xdr:cNvPr id="89877" name="Freeform 326"/>
        <xdr:cNvSpPr>
          <a:spLocks/>
        </xdr:cNvSpPr>
      </xdr:nvSpPr>
      <xdr:spPr bwMode="auto">
        <a:xfrm>
          <a:off x="7705725" y="485775"/>
          <a:ext cx="581025" cy="114300"/>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1704975</xdr:colOff>
      <xdr:row>1</xdr:row>
      <xdr:rowOff>152400</xdr:rowOff>
    </xdr:from>
    <xdr:to>
      <xdr:col>12</xdr:col>
      <xdr:colOff>1809750</xdr:colOff>
      <xdr:row>1</xdr:row>
      <xdr:rowOff>257175</xdr:rowOff>
    </xdr:to>
    <xdr:sp macro="" textlink="">
      <xdr:nvSpPr>
        <xdr:cNvPr id="89878" name="Freeform 327"/>
        <xdr:cNvSpPr>
          <a:spLocks/>
        </xdr:cNvSpPr>
      </xdr:nvSpPr>
      <xdr:spPr bwMode="auto">
        <a:xfrm>
          <a:off x="5029200" y="200025"/>
          <a:ext cx="104775" cy="104775"/>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2286000</xdr:colOff>
      <xdr:row>1</xdr:row>
      <xdr:rowOff>152400</xdr:rowOff>
    </xdr:from>
    <xdr:to>
      <xdr:col>12</xdr:col>
      <xdr:colOff>2400300</xdr:colOff>
      <xdr:row>1</xdr:row>
      <xdr:rowOff>257175</xdr:rowOff>
    </xdr:to>
    <xdr:sp macro="" textlink="">
      <xdr:nvSpPr>
        <xdr:cNvPr id="89879" name="Freeform 328"/>
        <xdr:cNvSpPr>
          <a:spLocks/>
        </xdr:cNvSpPr>
      </xdr:nvSpPr>
      <xdr:spPr bwMode="auto">
        <a:xfrm>
          <a:off x="5610225" y="200025"/>
          <a:ext cx="114300" cy="104775"/>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2867025</xdr:colOff>
      <xdr:row>1</xdr:row>
      <xdr:rowOff>152400</xdr:rowOff>
    </xdr:from>
    <xdr:to>
      <xdr:col>12</xdr:col>
      <xdr:colOff>2981325</xdr:colOff>
      <xdr:row>1</xdr:row>
      <xdr:rowOff>257175</xdr:rowOff>
    </xdr:to>
    <xdr:sp macro="" textlink="">
      <xdr:nvSpPr>
        <xdr:cNvPr id="89880" name="Freeform 329"/>
        <xdr:cNvSpPr>
          <a:spLocks/>
        </xdr:cNvSpPr>
      </xdr:nvSpPr>
      <xdr:spPr bwMode="auto">
        <a:xfrm>
          <a:off x="6191250" y="200025"/>
          <a:ext cx="114300" cy="104775"/>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95250</xdr:colOff>
      <xdr:row>1</xdr:row>
      <xdr:rowOff>152400</xdr:rowOff>
    </xdr:from>
    <xdr:to>
      <xdr:col>13</xdr:col>
      <xdr:colOff>209550</xdr:colOff>
      <xdr:row>1</xdr:row>
      <xdr:rowOff>257175</xdr:rowOff>
    </xdr:to>
    <xdr:sp macro="" textlink="">
      <xdr:nvSpPr>
        <xdr:cNvPr id="89881" name="Freeform 330"/>
        <xdr:cNvSpPr>
          <a:spLocks/>
        </xdr:cNvSpPr>
      </xdr:nvSpPr>
      <xdr:spPr bwMode="auto">
        <a:xfrm>
          <a:off x="6781800" y="200025"/>
          <a:ext cx="114300" cy="104775"/>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695325</xdr:colOff>
      <xdr:row>1</xdr:row>
      <xdr:rowOff>152400</xdr:rowOff>
    </xdr:from>
    <xdr:to>
      <xdr:col>13</xdr:col>
      <xdr:colOff>809625</xdr:colOff>
      <xdr:row>1</xdr:row>
      <xdr:rowOff>257175</xdr:rowOff>
    </xdr:to>
    <xdr:sp macro="" textlink="">
      <xdr:nvSpPr>
        <xdr:cNvPr id="89882" name="Freeform 331"/>
        <xdr:cNvSpPr>
          <a:spLocks/>
        </xdr:cNvSpPr>
      </xdr:nvSpPr>
      <xdr:spPr bwMode="auto">
        <a:xfrm>
          <a:off x="7381875" y="20002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85725</xdr:colOff>
      <xdr:row>1</xdr:row>
      <xdr:rowOff>152400</xdr:rowOff>
    </xdr:from>
    <xdr:to>
      <xdr:col>15</xdr:col>
      <xdr:colOff>209550</xdr:colOff>
      <xdr:row>1</xdr:row>
      <xdr:rowOff>257175</xdr:rowOff>
    </xdr:to>
    <xdr:sp macro="" textlink="">
      <xdr:nvSpPr>
        <xdr:cNvPr id="89883" name="Freeform 332"/>
        <xdr:cNvSpPr>
          <a:spLocks/>
        </xdr:cNvSpPr>
      </xdr:nvSpPr>
      <xdr:spPr bwMode="auto">
        <a:xfrm>
          <a:off x="7953375" y="200025"/>
          <a:ext cx="123825" cy="104775"/>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428625</xdr:colOff>
      <xdr:row>0</xdr:row>
      <xdr:rowOff>38100</xdr:rowOff>
    </xdr:from>
    <xdr:to>
      <xdr:col>15</xdr:col>
      <xdr:colOff>876300</xdr:colOff>
      <xdr:row>3</xdr:row>
      <xdr:rowOff>95250</xdr:rowOff>
    </xdr:to>
    <xdr:sp macro="" textlink="">
      <xdr:nvSpPr>
        <xdr:cNvPr id="89884" name="Rectangle 333"/>
        <xdr:cNvSpPr>
          <a:spLocks noChangeArrowheads="1"/>
        </xdr:cNvSpPr>
      </xdr:nvSpPr>
      <xdr:spPr bwMode="auto">
        <a:xfrm>
          <a:off x="8296275" y="38100"/>
          <a:ext cx="447675" cy="57150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523875</xdr:colOff>
      <xdr:row>1</xdr:row>
      <xdr:rowOff>0</xdr:rowOff>
    </xdr:from>
    <xdr:to>
      <xdr:col>15</xdr:col>
      <xdr:colOff>876300</xdr:colOff>
      <xdr:row>2</xdr:row>
      <xdr:rowOff>57150</xdr:rowOff>
    </xdr:to>
    <xdr:sp macro="" textlink="">
      <xdr:nvSpPr>
        <xdr:cNvPr id="89885" name="Freeform 334"/>
        <xdr:cNvSpPr>
          <a:spLocks/>
        </xdr:cNvSpPr>
      </xdr:nvSpPr>
      <xdr:spPr bwMode="auto">
        <a:xfrm>
          <a:off x="8391525" y="47625"/>
          <a:ext cx="352425" cy="400050"/>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628650</xdr:colOff>
      <xdr:row>1</xdr:row>
      <xdr:rowOff>104775</xdr:rowOff>
    </xdr:from>
    <xdr:to>
      <xdr:col>15</xdr:col>
      <xdr:colOff>838200</xdr:colOff>
      <xdr:row>1</xdr:row>
      <xdr:rowOff>295275</xdr:rowOff>
    </xdr:to>
    <xdr:sp macro="" textlink="">
      <xdr:nvSpPr>
        <xdr:cNvPr id="89886" name="Freeform 335"/>
        <xdr:cNvSpPr>
          <a:spLocks/>
        </xdr:cNvSpPr>
      </xdr:nvSpPr>
      <xdr:spPr bwMode="auto">
        <a:xfrm>
          <a:off x="8496300" y="152400"/>
          <a:ext cx="209550" cy="19050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428625</xdr:colOff>
      <xdr:row>2</xdr:row>
      <xdr:rowOff>95250</xdr:rowOff>
    </xdr:from>
    <xdr:to>
      <xdr:col>15</xdr:col>
      <xdr:colOff>876300</xdr:colOff>
      <xdr:row>3</xdr:row>
      <xdr:rowOff>85725</xdr:rowOff>
    </xdr:to>
    <xdr:sp macro="" textlink="">
      <xdr:nvSpPr>
        <xdr:cNvPr id="89887" name="Freeform 336"/>
        <xdr:cNvSpPr>
          <a:spLocks/>
        </xdr:cNvSpPr>
      </xdr:nvSpPr>
      <xdr:spPr bwMode="auto">
        <a:xfrm>
          <a:off x="8296275" y="485775"/>
          <a:ext cx="447675" cy="114300"/>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15</xdr:col>
      <xdr:colOff>685800</xdr:colOff>
      <xdr:row>1</xdr:row>
      <xdr:rowOff>152400</xdr:rowOff>
    </xdr:from>
    <xdr:to>
      <xdr:col>15</xdr:col>
      <xdr:colOff>800100</xdr:colOff>
      <xdr:row>1</xdr:row>
      <xdr:rowOff>257175</xdr:rowOff>
    </xdr:to>
    <xdr:sp macro="" textlink="">
      <xdr:nvSpPr>
        <xdr:cNvPr id="89888" name="Freeform 337"/>
        <xdr:cNvSpPr>
          <a:spLocks/>
        </xdr:cNvSpPr>
      </xdr:nvSpPr>
      <xdr:spPr bwMode="auto">
        <a:xfrm>
          <a:off x="8553450" y="200025"/>
          <a:ext cx="114300" cy="104775"/>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absolute">
    <xdr:from>
      <xdr:col>12</xdr:col>
      <xdr:colOff>1409700</xdr:colOff>
      <xdr:row>1</xdr:row>
      <xdr:rowOff>0</xdr:rowOff>
    </xdr:from>
    <xdr:to>
      <xdr:col>16</xdr:col>
      <xdr:colOff>0</xdr:colOff>
      <xdr:row>3</xdr:row>
      <xdr:rowOff>104775</xdr:rowOff>
    </xdr:to>
    <xdr:grpSp>
      <xdr:nvGrpSpPr>
        <xdr:cNvPr id="89889" name="Group 338"/>
        <xdr:cNvGrpSpPr>
          <a:grpSpLocks noChangeAspect="1"/>
        </xdr:cNvGrpSpPr>
      </xdr:nvGrpSpPr>
      <xdr:grpSpPr bwMode="auto">
        <a:xfrm>
          <a:off x="4733925" y="47625"/>
          <a:ext cx="4295775" cy="571500"/>
          <a:chOff x="8" y="6"/>
          <a:chExt cx="479" cy="60"/>
        </a:xfrm>
      </xdr:grpSpPr>
      <xdr:sp macro="" textlink="">
        <xdr:nvSpPr>
          <xdr:cNvPr id="89900" name="AutoShape 339"/>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9901" name="Rectangle 340"/>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02" name="Freeform 341"/>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03" name="Freeform 342"/>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04" name="Freeform 343"/>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05" name="Rectangle 344"/>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06" name="Freeform 345"/>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07" name="Freeform 346"/>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08" name="Freeform 347"/>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09" name="Rectangle 348"/>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10" name="Freeform 349"/>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1" name="Freeform 350"/>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2" name="Freeform 351"/>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3" name="Rectangle 352"/>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14" name="Freeform 353"/>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5" name="Freeform 354"/>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6" name="Freeform 355"/>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7" name="Rectangle 356"/>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18" name="Freeform 357"/>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19" name="Freeform 358"/>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0" name="Freeform 359"/>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1" name="Rectangle 360"/>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22" name="Freeform 361"/>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3" name="Freeform 362"/>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4" name="Freeform 363"/>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5" name="Rectangle 364"/>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26" name="Freeform 365"/>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7" name="Freeform 366"/>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8" name="Freeform 367"/>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29" name="Rectangle 368"/>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930" name="Freeform 369"/>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1" name="Freeform 370"/>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2" name="Freeform 371"/>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3" name="Freeform 372"/>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4" name="Freeform 373"/>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5" name="Freeform 374"/>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6" name="Freeform 375"/>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7" name="Freeform 376"/>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8" name="Freeform 377"/>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39" name="Freeform 378"/>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940" name="Freeform 379"/>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12</xdr:col>
      <xdr:colOff>2933700</xdr:colOff>
      <xdr:row>15</xdr:row>
      <xdr:rowOff>9525</xdr:rowOff>
    </xdr:from>
    <xdr:to>
      <xdr:col>13</xdr:col>
      <xdr:colOff>361950</xdr:colOff>
      <xdr:row>15</xdr:row>
      <xdr:rowOff>352425</xdr:rowOff>
    </xdr:to>
    <xdr:sp macro="" textlink="">
      <xdr:nvSpPr>
        <xdr:cNvPr id="62856" name="AutoShape 392">
          <a:hlinkClick xmlns:r="http://schemas.openxmlformats.org/officeDocument/2006/relationships" r:id="rId3" tooltip="Pangram d"/>
        </xdr:cNvPr>
        <xdr:cNvSpPr>
          <a:spLocks noChangeArrowheads="1"/>
        </xdr:cNvSpPr>
      </xdr:nvSpPr>
      <xdr:spPr bwMode="auto">
        <a:xfrm>
          <a:off x="6257925" y="5086350"/>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d</a:t>
          </a:r>
        </a:p>
      </xdr:txBody>
    </xdr:sp>
    <xdr:clientData/>
  </xdr:twoCellAnchor>
  <xdr:twoCellAnchor>
    <xdr:from>
      <xdr:col>15</xdr:col>
      <xdr:colOff>142875</xdr:colOff>
      <xdr:row>15</xdr:row>
      <xdr:rowOff>9525</xdr:rowOff>
    </xdr:from>
    <xdr:to>
      <xdr:col>15</xdr:col>
      <xdr:colOff>942975</xdr:colOff>
      <xdr:row>15</xdr:row>
      <xdr:rowOff>352425</xdr:rowOff>
    </xdr:to>
    <xdr:sp macro="" textlink="">
      <xdr:nvSpPr>
        <xdr:cNvPr id="62857" name="AutoShape 393">
          <a:hlinkClick xmlns:r="http://schemas.openxmlformats.org/officeDocument/2006/relationships" r:id="rId4" tooltip="ANSWER"/>
        </xdr:cNvPr>
        <xdr:cNvSpPr>
          <a:spLocks noChangeArrowheads="1"/>
        </xdr:cNvSpPr>
      </xdr:nvSpPr>
      <xdr:spPr bwMode="auto">
        <a:xfrm>
          <a:off x="8010525" y="5086350"/>
          <a:ext cx="800100"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Answer Key</a:t>
          </a:r>
        </a:p>
      </xdr:txBody>
    </xdr:sp>
    <xdr:clientData/>
  </xdr:twoCellAnchor>
  <xdr:twoCellAnchor>
    <xdr:from>
      <xdr:col>12</xdr:col>
      <xdr:colOff>1104900</xdr:colOff>
      <xdr:row>15</xdr:row>
      <xdr:rowOff>19050</xdr:rowOff>
    </xdr:from>
    <xdr:to>
      <xdr:col>12</xdr:col>
      <xdr:colOff>1895475</xdr:colOff>
      <xdr:row>15</xdr:row>
      <xdr:rowOff>361950</xdr:rowOff>
    </xdr:to>
    <xdr:sp macro="" textlink="">
      <xdr:nvSpPr>
        <xdr:cNvPr id="62858" name="AutoShape 394">
          <a:hlinkClick xmlns:r="http://schemas.openxmlformats.org/officeDocument/2006/relationships" r:id="rId5" tooltip="Pangram 3"/>
        </xdr:cNvPr>
        <xdr:cNvSpPr>
          <a:spLocks noChangeArrowheads="1"/>
        </xdr:cNvSpPr>
      </xdr:nvSpPr>
      <xdr:spPr bwMode="auto">
        <a:xfrm>
          <a:off x="4429125" y="5095875"/>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3</a:t>
          </a:r>
        </a:p>
      </xdr:txBody>
    </xdr:sp>
    <xdr:clientData/>
  </xdr:twoCellAnchor>
  <xdr:twoCellAnchor>
    <xdr:from>
      <xdr:col>12</xdr:col>
      <xdr:colOff>2009775</xdr:colOff>
      <xdr:row>15</xdr:row>
      <xdr:rowOff>19050</xdr:rowOff>
    </xdr:from>
    <xdr:to>
      <xdr:col>12</xdr:col>
      <xdr:colOff>2800350</xdr:colOff>
      <xdr:row>15</xdr:row>
      <xdr:rowOff>361950</xdr:rowOff>
    </xdr:to>
    <xdr:sp macro="" textlink="">
      <xdr:nvSpPr>
        <xdr:cNvPr id="62859" name="AutoShape 395">
          <a:hlinkClick xmlns:r="http://schemas.openxmlformats.org/officeDocument/2006/relationships" r:id="rId6" tooltip="Pangram c"/>
        </xdr:cNvPr>
        <xdr:cNvSpPr>
          <a:spLocks noChangeArrowheads="1"/>
        </xdr:cNvSpPr>
      </xdr:nvSpPr>
      <xdr:spPr bwMode="auto">
        <a:xfrm>
          <a:off x="5334000" y="5095875"/>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c</a:t>
          </a:r>
        </a:p>
      </xdr:txBody>
    </xdr:sp>
    <xdr:clientData/>
  </xdr:twoCellAnchor>
  <xdr:twoCellAnchor>
    <xdr:from>
      <xdr:col>9</xdr:col>
      <xdr:colOff>171450</xdr:colOff>
      <xdr:row>15</xdr:row>
      <xdr:rowOff>19050</xdr:rowOff>
    </xdr:from>
    <xdr:to>
      <xdr:col>12</xdr:col>
      <xdr:colOff>114300</xdr:colOff>
      <xdr:row>15</xdr:row>
      <xdr:rowOff>361950</xdr:rowOff>
    </xdr:to>
    <xdr:sp macro="" textlink="">
      <xdr:nvSpPr>
        <xdr:cNvPr id="62860" name="AutoShape 396">
          <a:hlinkClick xmlns:r="http://schemas.openxmlformats.org/officeDocument/2006/relationships" r:id="rId7" tooltip="Pangram 2"/>
        </xdr:cNvPr>
        <xdr:cNvSpPr>
          <a:spLocks noChangeArrowheads="1"/>
        </xdr:cNvSpPr>
      </xdr:nvSpPr>
      <xdr:spPr bwMode="auto">
        <a:xfrm>
          <a:off x="2647950" y="5095875"/>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2</a:t>
          </a:r>
        </a:p>
      </xdr:txBody>
    </xdr:sp>
    <xdr:clientData/>
  </xdr:twoCellAnchor>
  <xdr:twoCellAnchor>
    <xdr:from>
      <xdr:col>12</xdr:col>
      <xdr:colOff>228600</xdr:colOff>
      <xdr:row>15</xdr:row>
      <xdr:rowOff>19050</xdr:rowOff>
    </xdr:from>
    <xdr:to>
      <xdr:col>12</xdr:col>
      <xdr:colOff>1019175</xdr:colOff>
      <xdr:row>15</xdr:row>
      <xdr:rowOff>361950</xdr:rowOff>
    </xdr:to>
    <xdr:sp macro="" textlink="">
      <xdr:nvSpPr>
        <xdr:cNvPr id="62861" name="AutoShape 397">
          <a:hlinkClick xmlns:r="http://schemas.openxmlformats.org/officeDocument/2006/relationships" r:id="rId8" tooltip="Pangram b"/>
        </xdr:cNvPr>
        <xdr:cNvSpPr>
          <a:spLocks noChangeArrowheads="1"/>
        </xdr:cNvSpPr>
      </xdr:nvSpPr>
      <xdr:spPr bwMode="auto">
        <a:xfrm>
          <a:off x="3552825" y="5095875"/>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b</a:t>
          </a:r>
        </a:p>
      </xdr:txBody>
    </xdr:sp>
    <xdr:clientData/>
  </xdr:twoCellAnchor>
  <xdr:twoCellAnchor>
    <xdr:from>
      <xdr:col>3</xdr:col>
      <xdr:colOff>104775</xdr:colOff>
      <xdr:row>15</xdr:row>
      <xdr:rowOff>28575</xdr:rowOff>
    </xdr:from>
    <xdr:to>
      <xdr:col>6</xdr:col>
      <xdr:colOff>38100</xdr:colOff>
      <xdr:row>15</xdr:row>
      <xdr:rowOff>371475</xdr:rowOff>
    </xdr:to>
    <xdr:sp macro="" textlink="">
      <xdr:nvSpPr>
        <xdr:cNvPr id="62862" name="AutoShape 398">
          <a:hlinkClick xmlns:r="http://schemas.openxmlformats.org/officeDocument/2006/relationships" r:id="rId9" tooltip="Pangram 1"/>
        </xdr:cNvPr>
        <xdr:cNvSpPr>
          <a:spLocks noChangeArrowheads="1"/>
        </xdr:cNvSpPr>
      </xdr:nvSpPr>
      <xdr:spPr bwMode="auto">
        <a:xfrm>
          <a:off x="819150" y="5105400"/>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1</a:t>
          </a:r>
        </a:p>
      </xdr:txBody>
    </xdr:sp>
    <xdr:clientData/>
  </xdr:twoCellAnchor>
  <xdr:twoCellAnchor>
    <xdr:from>
      <xdr:col>6</xdr:col>
      <xdr:colOff>152400</xdr:colOff>
      <xdr:row>15</xdr:row>
      <xdr:rowOff>28575</xdr:rowOff>
    </xdr:from>
    <xdr:to>
      <xdr:col>9</xdr:col>
      <xdr:colOff>38100</xdr:colOff>
      <xdr:row>15</xdr:row>
      <xdr:rowOff>371475</xdr:rowOff>
    </xdr:to>
    <xdr:sp macro="" textlink="">
      <xdr:nvSpPr>
        <xdr:cNvPr id="62863" name="AutoShape 399">
          <a:hlinkClick xmlns:r="http://schemas.openxmlformats.org/officeDocument/2006/relationships" r:id="rId10" tooltip="Pangram a"/>
        </xdr:cNvPr>
        <xdr:cNvSpPr>
          <a:spLocks noChangeArrowheads="1"/>
        </xdr:cNvSpPr>
      </xdr:nvSpPr>
      <xdr:spPr bwMode="auto">
        <a:xfrm>
          <a:off x="1724025" y="5105400"/>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Pangram a</a:t>
          </a:r>
        </a:p>
      </xdr:txBody>
    </xdr:sp>
    <xdr:clientData/>
  </xdr:twoCellAnchor>
  <xdr:twoCellAnchor>
    <xdr:from>
      <xdr:col>1</xdr:col>
      <xdr:colOff>152400</xdr:colOff>
      <xdr:row>15</xdr:row>
      <xdr:rowOff>9525</xdr:rowOff>
    </xdr:from>
    <xdr:to>
      <xdr:col>3</xdr:col>
      <xdr:colOff>19050</xdr:colOff>
      <xdr:row>15</xdr:row>
      <xdr:rowOff>352425</xdr:rowOff>
    </xdr:to>
    <xdr:sp macro="" textlink="">
      <xdr:nvSpPr>
        <xdr:cNvPr id="62864" name="AutoShape 400">
          <a:hlinkClick xmlns:r="http://schemas.openxmlformats.org/officeDocument/2006/relationships" r:id="rId11" tooltip="HOME"/>
        </xdr:cNvPr>
        <xdr:cNvSpPr>
          <a:spLocks noChangeArrowheads="1"/>
        </xdr:cNvSpPr>
      </xdr:nvSpPr>
      <xdr:spPr bwMode="auto">
        <a:xfrm>
          <a:off x="219075" y="5086350"/>
          <a:ext cx="514350"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Home</a:t>
          </a:r>
        </a:p>
      </xdr:txBody>
    </xdr:sp>
    <xdr:clientData/>
  </xdr:twoCellAnchor>
  <xdr:twoCellAnchor>
    <xdr:from>
      <xdr:col>13</xdr:col>
      <xdr:colOff>438150</xdr:colOff>
      <xdr:row>15</xdr:row>
      <xdr:rowOff>9525</xdr:rowOff>
    </xdr:from>
    <xdr:to>
      <xdr:col>15</xdr:col>
      <xdr:colOff>47625</xdr:colOff>
      <xdr:row>15</xdr:row>
      <xdr:rowOff>352425</xdr:rowOff>
    </xdr:to>
    <xdr:sp macro="" textlink="">
      <xdr:nvSpPr>
        <xdr:cNvPr id="62865" name="AutoShape 401">
          <a:hlinkClick xmlns:r="http://schemas.openxmlformats.org/officeDocument/2006/relationships" r:id="rId12" tooltip="NEXT Pangram E"/>
        </xdr:cNvPr>
        <xdr:cNvSpPr>
          <a:spLocks noChangeArrowheads="1"/>
        </xdr:cNvSpPr>
      </xdr:nvSpPr>
      <xdr:spPr bwMode="auto">
        <a:xfrm>
          <a:off x="7124700" y="5086350"/>
          <a:ext cx="790575" cy="342900"/>
        </a:xfrm>
        <a:prstGeom prst="roundRect">
          <a:avLst>
            <a:gd name="adj" fmla="val 16667"/>
          </a:avLst>
        </a:prstGeom>
        <a:solidFill>
          <a:srgbClr val="FF990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NEXT</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152400</xdr:colOff>
      <xdr:row>5</xdr:row>
      <xdr:rowOff>0</xdr:rowOff>
    </xdr:from>
    <xdr:to>
      <xdr:col>6</xdr:col>
      <xdr:colOff>161925</xdr:colOff>
      <xdr:row>8</xdr:row>
      <xdr:rowOff>219075</xdr:rowOff>
    </xdr:to>
    <xdr:grpSp>
      <xdr:nvGrpSpPr>
        <xdr:cNvPr id="89046" name="Group 1">
          <a:hlinkClick xmlns:r="http://schemas.openxmlformats.org/officeDocument/2006/relationships" r:id="rId1" tooltip="You might want to write this out on a piece of paper first."/>
        </xdr:cNvPr>
        <xdr:cNvGrpSpPr>
          <a:grpSpLocks/>
        </xdr:cNvGrpSpPr>
      </xdr:nvGrpSpPr>
      <xdr:grpSpPr bwMode="auto">
        <a:xfrm rot="-429413">
          <a:off x="219075" y="1076325"/>
          <a:ext cx="1304925" cy="1419225"/>
          <a:chOff x="22" y="99"/>
          <a:chExt cx="165" cy="149"/>
        </a:xfrm>
      </xdr:grpSpPr>
      <xdr:sp macro="" textlink="">
        <xdr:nvSpPr>
          <xdr:cNvPr id="97423" name="Freeform 2"/>
          <xdr:cNvSpPr>
            <a:spLocks/>
          </xdr:cNvSpPr>
        </xdr:nvSpPr>
        <xdr:spPr bwMode="auto">
          <a:xfrm>
            <a:off x="22" y="99"/>
            <a:ext cx="165" cy="149"/>
          </a:xfrm>
          <a:custGeom>
            <a:avLst/>
            <a:gdLst>
              <a:gd name="T0" fmla="*/ 45 w 113"/>
              <a:gd name="T1" fmla="*/ 6 h 102"/>
              <a:gd name="T2" fmla="*/ 16 w 113"/>
              <a:gd name="T3" fmla="*/ 8 h 102"/>
              <a:gd name="T4" fmla="*/ 8 w 113"/>
              <a:gd name="T5" fmla="*/ 20 h 102"/>
              <a:gd name="T6" fmla="*/ 11 w 113"/>
              <a:gd name="T7" fmla="*/ 34 h 102"/>
              <a:gd name="T8" fmla="*/ 15 w 113"/>
              <a:gd name="T9" fmla="*/ 42 h 102"/>
              <a:gd name="T10" fmla="*/ 8 w 113"/>
              <a:gd name="T11" fmla="*/ 58 h 102"/>
              <a:gd name="T12" fmla="*/ 2 w 113"/>
              <a:gd name="T13" fmla="*/ 66 h 102"/>
              <a:gd name="T14" fmla="*/ 0 w 113"/>
              <a:gd name="T15" fmla="*/ 76 h 102"/>
              <a:gd name="T16" fmla="*/ 9 w 113"/>
              <a:gd name="T17" fmla="*/ 98 h 102"/>
              <a:gd name="T18" fmla="*/ 19 w 113"/>
              <a:gd name="T19" fmla="*/ 102 h 102"/>
              <a:gd name="T20" fmla="*/ 36 w 113"/>
              <a:gd name="T21" fmla="*/ 101 h 102"/>
              <a:gd name="T22" fmla="*/ 46 w 113"/>
              <a:gd name="T23" fmla="*/ 99 h 102"/>
              <a:gd name="T24" fmla="*/ 59 w 113"/>
              <a:gd name="T25" fmla="*/ 91 h 102"/>
              <a:gd name="T26" fmla="*/ 84 w 113"/>
              <a:gd name="T27" fmla="*/ 76 h 102"/>
              <a:gd name="T28" fmla="*/ 100 w 113"/>
              <a:gd name="T29" fmla="*/ 77 h 102"/>
              <a:gd name="T30" fmla="*/ 113 w 113"/>
              <a:gd name="T31" fmla="*/ 63 h 102"/>
              <a:gd name="T32" fmla="*/ 95 w 113"/>
              <a:gd name="T33" fmla="*/ 37 h 102"/>
              <a:gd name="T34" fmla="*/ 70 w 113"/>
              <a:gd name="T35" fmla="*/ 5 h 102"/>
              <a:gd name="T36" fmla="*/ 45 w 113"/>
              <a:gd name="T37" fmla="*/ 6 h 10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3"/>
              <a:gd name="T58" fmla="*/ 0 h 102"/>
              <a:gd name="T59" fmla="*/ 113 w 113"/>
              <a:gd name="T60" fmla="*/ 102 h 10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3" h="102">
                <a:moveTo>
                  <a:pt x="45" y="6"/>
                </a:moveTo>
                <a:cubicBezTo>
                  <a:pt x="37" y="0"/>
                  <a:pt x="25" y="5"/>
                  <a:pt x="16" y="8"/>
                </a:cubicBezTo>
                <a:cubicBezTo>
                  <a:pt x="11" y="12"/>
                  <a:pt x="9" y="14"/>
                  <a:pt x="8" y="20"/>
                </a:cubicBezTo>
                <a:cubicBezTo>
                  <a:pt x="9" y="28"/>
                  <a:pt x="8" y="28"/>
                  <a:pt x="11" y="34"/>
                </a:cubicBezTo>
                <a:cubicBezTo>
                  <a:pt x="12" y="37"/>
                  <a:pt x="15" y="42"/>
                  <a:pt x="15" y="42"/>
                </a:cubicBezTo>
                <a:cubicBezTo>
                  <a:pt x="14" y="50"/>
                  <a:pt x="14" y="53"/>
                  <a:pt x="8" y="58"/>
                </a:cubicBezTo>
                <a:cubicBezTo>
                  <a:pt x="7" y="61"/>
                  <a:pt x="3" y="63"/>
                  <a:pt x="2" y="66"/>
                </a:cubicBezTo>
                <a:cubicBezTo>
                  <a:pt x="1" y="69"/>
                  <a:pt x="0" y="76"/>
                  <a:pt x="0" y="76"/>
                </a:cubicBezTo>
                <a:cubicBezTo>
                  <a:pt x="1" y="84"/>
                  <a:pt x="1" y="93"/>
                  <a:pt x="9" y="98"/>
                </a:cubicBezTo>
                <a:cubicBezTo>
                  <a:pt x="12" y="100"/>
                  <a:pt x="19" y="102"/>
                  <a:pt x="19" y="102"/>
                </a:cubicBezTo>
                <a:cubicBezTo>
                  <a:pt x="25" y="102"/>
                  <a:pt x="30" y="102"/>
                  <a:pt x="36" y="101"/>
                </a:cubicBezTo>
                <a:cubicBezTo>
                  <a:pt x="39" y="101"/>
                  <a:pt x="46" y="99"/>
                  <a:pt x="46" y="99"/>
                </a:cubicBezTo>
                <a:cubicBezTo>
                  <a:pt x="50" y="96"/>
                  <a:pt x="59" y="91"/>
                  <a:pt x="59" y="91"/>
                </a:cubicBezTo>
                <a:cubicBezTo>
                  <a:pt x="64" y="84"/>
                  <a:pt x="75" y="78"/>
                  <a:pt x="84" y="76"/>
                </a:cubicBezTo>
                <a:cubicBezTo>
                  <a:pt x="96" y="78"/>
                  <a:pt x="91" y="79"/>
                  <a:pt x="100" y="77"/>
                </a:cubicBezTo>
                <a:cubicBezTo>
                  <a:pt x="106" y="74"/>
                  <a:pt x="110" y="69"/>
                  <a:pt x="113" y="63"/>
                </a:cubicBezTo>
                <a:cubicBezTo>
                  <a:pt x="111" y="51"/>
                  <a:pt x="109" y="40"/>
                  <a:pt x="95" y="37"/>
                </a:cubicBezTo>
                <a:cubicBezTo>
                  <a:pt x="81" y="27"/>
                  <a:pt x="92" y="9"/>
                  <a:pt x="70" y="5"/>
                </a:cubicBezTo>
                <a:cubicBezTo>
                  <a:pt x="62" y="1"/>
                  <a:pt x="54" y="6"/>
                  <a:pt x="45" y="6"/>
                </a:cubicBezTo>
                <a:close/>
              </a:path>
            </a:pathLst>
          </a:custGeom>
          <a:solidFill>
            <a:srgbClr val="FFFFFF"/>
          </a:solidFill>
          <a:ln w="9525">
            <a:solidFill>
              <a:srgbClr val="C0C0C0"/>
            </a:solidFill>
            <a:round/>
            <a:headEnd/>
            <a:tailEnd/>
          </a:ln>
        </xdr:spPr>
      </xdr:sp>
      <xdr:sp macro="" textlink="">
        <xdr:nvSpPr>
          <xdr:cNvPr id="97424" name="Oval 3"/>
          <xdr:cNvSpPr>
            <a:spLocks noChangeArrowheads="1"/>
          </xdr:cNvSpPr>
        </xdr:nvSpPr>
        <xdr:spPr bwMode="auto">
          <a:xfrm>
            <a:off x="70" y="143"/>
            <a:ext cx="56" cy="55"/>
          </a:xfrm>
          <a:prstGeom prst="ellipse">
            <a:avLst/>
          </a:prstGeom>
          <a:gradFill rotWithShape="1">
            <a:gsLst>
              <a:gs pos="0">
                <a:srgbClr val="FFFF00"/>
              </a:gs>
              <a:gs pos="100000">
                <a:srgbClr val="FFCC00"/>
              </a:gs>
            </a:gsLst>
            <a:path path="shape">
              <a:fillToRect l="50000" t="50000" r="50000" b="50000"/>
            </a:path>
          </a:gradFill>
          <a:ln w="9525">
            <a:solidFill>
              <a:srgbClr val="FF9900"/>
            </a:solidFill>
            <a:round/>
            <a:headEnd/>
            <a:tailEnd/>
          </a:ln>
        </xdr:spPr>
      </xdr:sp>
      <xdr:sp macro="" textlink="">
        <xdr:nvSpPr>
          <xdr:cNvPr id="97425" name="Freeform 4"/>
          <xdr:cNvSpPr>
            <a:spLocks/>
          </xdr:cNvSpPr>
        </xdr:nvSpPr>
        <xdr:spPr bwMode="auto">
          <a:xfrm>
            <a:off x="85" y="147"/>
            <a:ext cx="22" cy="21"/>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7426" name="Freeform 5"/>
          <xdr:cNvSpPr>
            <a:spLocks/>
          </xdr:cNvSpPr>
        </xdr:nvSpPr>
        <xdr:spPr bwMode="auto">
          <a:xfrm>
            <a:off x="104" y="149"/>
            <a:ext cx="22" cy="20"/>
          </a:xfrm>
          <a:custGeom>
            <a:avLst/>
            <a:gdLst>
              <a:gd name="T0" fmla="*/ 3 w 15"/>
              <a:gd name="T1" fmla="*/ 0 h 14"/>
              <a:gd name="T2" fmla="*/ 6 w 15"/>
              <a:gd name="T3" fmla="*/ 14 h 14"/>
              <a:gd name="T4" fmla="*/ 3 w 15"/>
              <a:gd name="T5" fmla="*/ 0 h 14"/>
              <a:gd name="T6" fmla="*/ 0 60000 65536"/>
              <a:gd name="T7" fmla="*/ 0 60000 65536"/>
              <a:gd name="T8" fmla="*/ 0 60000 65536"/>
              <a:gd name="T9" fmla="*/ 0 w 15"/>
              <a:gd name="T10" fmla="*/ 0 h 14"/>
              <a:gd name="T11" fmla="*/ 15 w 15"/>
              <a:gd name="T12" fmla="*/ 14 h 14"/>
            </a:gdLst>
            <a:ahLst/>
            <a:cxnLst>
              <a:cxn ang="T6">
                <a:pos x="T0" y="T1"/>
              </a:cxn>
              <a:cxn ang="T7">
                <a:pos x="T2" y="T3"/>
              </a:cxn>
              <a:cxn ang="T8">
                <a:pos x="T4" y="T5"/>
              </a:cxn>
            </a:cxnLst>
            <a:rect l="T9" t="T10" r="T11" b="T12"/>
            <a:pathLst>
              <a:path w="15" h="14">
                <a:moveTo>
                  <a:pt x="3" y="0"/>
                </a:moveTo>
                <a:cubicBezTo>
                  <a:pt x="0" y="6"/>
                  <a:pt x="0" y="11"/>
                  <a:pt x="6" y="14"/>
                </a:cubicBezTo>
                <a:cubicBezTo>
                  <a:pt x="15" y="10"/>
                  <a:pt x="13" y="0"/>
                  <a:pt x="3" y="0"/>
                </a:cubicBezTo>
                <a:close/>
              </a:path>
            </a:pathLst>
          </a:custGeom>
          <a:solidFill>
            <a:srgbClr val="FFFFFF"/>
          </a:solidFill>
          <a:ln w="9525">
            <a:solidFill>
              <a:srgbClr val="000000"/>
            </a:solidFill>
            <a:round/>
            <a:headEnd/>
            <a:tailEnd/>
          </a:ln>
        </xdr:spPr>
      </xdr:sp>
      <xdr:sp macro="" textlink="">
        <xdr:nvSpPr>
          <xdr:cNvPr id="97427" name="Oval 6"/>
          <xdr:cNvSpPr>
            <a:spLocks noChangeArrowheads="1"/>
          </xdr:cNvSpPr>
        </xdr:nvSpPr>
        <xdr:spPr bwMode="auto">
          <a:xfrm>
            <a:off x="91" y="155"/>
            <a:ext cx="11" cy="11"/>
          </a:xfrm>
          <a:prstGeom prst="ellipse">
            <a:avLst/>
          </a:prstGeom>
          <a:solidFill>
            <a:srgbClr val="CC99FF"/>
          </a:solidFill>
          <a:ln w="9525">
            <a:solidFill>
              <a:srgbClr val="000000"/>
            </a:solidFill>
            <a:round/>
            <a:headEnd/>
            <a:tailEnd/>
          </a:ln>
        </xdr:spPr>
      </xdr:sp>
      <xdr:sp macro="" textlink="">
        <xdr:nvSpPr>
          <xdr:cNvPr id="97428" name="Oval 7"/>
          <xdr:cNvSpPr>
            <a:spLocks noChangeArrowheads="1"/>
          </xdr:cNvSpPr>
        </xdr:nvSpPr>
        <xdr:spPr bwMode="auto">
          <a:xfrm>
            <a:off x="108" y="155"/>
            <a:ext cx="12" cy="11"/>
          </a:xfrm>
          <a:prstGeom prst="ellipse">
            <a:avLst/>
          </a:prstGeom>
          <a:solidFill>
            <a:srgbClr val="CC99FF"/>
          </a:solidFill>
          <a:ln w="9525">
            <a:solidFill>
              <a:srgbClr val="000000"/>
            </a:solidFill>
            <a:round/>
            <a:headEnd/>
            <a:tailEnd/>
          </a:ln>
        </xdr:spPr>
      </xdr:sp>
      <xdr:sp macro="" textlink="">
        <xdr:nvSpPr>
          <xdr:cNvPr id="97429" name="Freeform 8"/>
          <xdr:cNvSpPr>
            <a:spLocks/>
          </xdr:cNvSpPr>
        </xdr:nvSpPr>
        <xdr:spPr bwMode="auto">
          <a:xfrm>
            <a:off x="86" y="174"/>
            <a:ext cx="29" cy="13"/>
          </a:xfrm>
          <a:custGeom>
            <a:avLst/>
            <a:gdLst>
              <a:gd name="T0" fmla="*/ 0 w 20"/>
              <a:gd name="T1" fmla="*/ 0 h 9"/>
              <a:gd name="T2" fmla="*/ 12 w 20"/>
              <a:gd name="T3" fmla="*/ 9 h 9"/>
              <a:gd name="T4" fmla="*/ 20 w 20"/>
              <a:gd name="T5" fmla="*/ 5 h 9"/>
              <a:gd name="T6" fmla="*/ 0 60000 65536"/>
              <a:gd name="T7" fmla="*/ 0 60000 65536"/>
              <a:gd name="T8" fmla="*/ 0 60000 65536"/>
              <a:gd name="T9" fmla="*/ 0 w 20"/>
              <a:gd name="T10" fmla="*/ 0 h 9"/>
              <a:gd name="T11" fmla="*/ 20 w 20"/>
              <a:gd name="T12" fmla="*/ 9 h 9"/>
            </a:gdLst>
            <a:ahLst/>
            <a:cxnLst>
              <a:cxn ang="T6">
                <a:pos x="T0" y="T1"/>
              </a:cxn>
              <a:cxn ang="T7">
                <a:pos x="T2" y="T3"/>
              </a:cxn>
              <a:cxn ang="T8">
                <a:pos x="T4" y="T5"/>
              </a:cxn>
            </a:cxnLst>
            <a:rect l="T9" t="T10" r="T11" b="T12"/>
            <a:pathLst>
              <a:path w="20" h="9">
                <a:moveTo>
                  <a:pt x="0" y="0"/>
                </a:moveTo>
                <a:cubicBezTo>
                  <a:pt x="3" y="7"/>
                  <a:pt x="5" y="8"/>
                  <a:pt x="12" y="9"/>
                </a:cubicBezTo>
                <a:cubicBezTo>
                  <a:pt x="18" y="8"/>
                  <a:pt x="16" y="9"/>
                  <a:pt x="20"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7430" name="Freeform 9"/>
          <xdr:cNvSpPr>
            <a:spLocks/>
          </xdr:cNvSpPr>
        </xdr:nvSpPr>
        <xdr:spPr bwMode="auto">
          <a:xfrm>
            <a:off x="83" y="140"/>
            <a:ext cx="21" cy="10"/>
          </a:xfrm>
          <a:custGeom>
            <a:avLst/>
            <a:gdLst>
              <a:gd name="T0" fmla="*/ 0 w 14"/>
              <a:gd name="T1" fmla="*/ 7 h 7"/>
              <a:gd name="T2" fmla="*/ 14 w 14"/>
              <a:gd name="T3" fmla="*/ 2 h 7"/>
              <a:gd name="T4" fmla="*/ 0 60000 65536"/>
              <a:gd name="T5" fmla="*/ 0 60000 65536"/>
              <a:gd name="T6" fmla="*/ 0 w 14"/>
              <a:gd name="T7" fmla="*/ 0 h 7"/>
              <a:gd name="T8" fmla="*/ 14 w 14"/>
              <a:gd name="T9" fmla="*/ 7 h 7"/>
            </a:gdLst>
            <a:ahLst/>
            <a:cxnLst>
              <a:cxn ang="T4">
                <a:pos x="T0" y="T1"/>
              </a:cxn>
              <a:cxn ang="T5">
                <a:pos x="T2" y="T3"/>
              </a:cxn>
            </a:cxnLst>
            <a:rect l="T6" t="T7" r="T8" b="T9"/>
            <a:pathLst>
              <a:path w="14" h="7">
                <a:moveTo>
                  <a:pt x="0" y="7"/>
                </a:moveTo>
                <a:cubicBezTo>
                  <a:pt x="5" y="0"/>
                  <a:pt x="7" y="2"/>
                  <a:pt x="14" y="2"/>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7431" name="Freeform 10"/>
          <xdr:cNvSpPr>
            <a:spLocks/>
          </xdr:cNvSpPr>
        </xdr:nvSpPr>
        <xdr:spPr bwMode="auto">
          <a:xfrm>
            <a:off x="105" y="143"/>
            <a:ext cx="13" cy="7"/>
          </a:xfrm>
          <a:custGeom>
            <a:avLst/>
            <a:gdLst>
              <a:gd name="T0" fmla="*/ 0 w 9"/>
              <a:gd name="T1" fmla="*/ 1 h 5"/>
              <a:gd name="T2" fmla="*/ 9 w 9"/>
              <a:gd name="T3" fmla="*/ 5 h 5"/>
              <a:gd name="T4" fmla="*/ 0 60000 65536"/>
              <a:gd name="T5" fmla="*/ 0 60000 65536"/>
              <a:gd name="T6" fmla="*/ 0 w 9"/>
              <a:gd name="T7" fmla="*/ 0 h 5"/>
              <a:gd name="T8" fmla="*/ 9 w 9"/>
              <a:gd name="T9" fmla="*/ 5 h 5"/>
            </a:gdLst>
            <a:ahLst/>
            <a:cxnLst>
              <a:cxn ang="T4">
                <a:pos x="T0" y="T1"/>
              </a:cxn>
              <a:cxn ang="T5">
                <a:pos x="T2" y="T3"/>
              </a:cxn>
            </a:cxnLst>
            <a:rect l="T6" t="T7" r="T8" b="T9"/>
            <a:pathLst>
              <a:path w="9" h="5">
                <a:moveTo>
                  <a:pt x="0" y="1"/>
                </a:moveTo>
                <a:cubicBezTo>
                  <a:pt x="7" y="0"/>
                  <a:pt x="4" y="0"/>
                  <a:pt x="9" y="5"/>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7432" name="Oval 11"/>
          <xdr:cNvSpPr>
            <a:spLocks noChangeArrowheads="1"/>
          </xdr:cNvSpPr>
        </xdr:nvSpPr>
        <xdr:spPr bwMode="auto">
          <a:xfrm>
            <a:off x="96" y="158"/>
            <a:ext cx="6" cy="6"/>
          </a:xfrm>
          <a:prstGeom prst="ellipse">
            <a:avLst/>
          </a:prstGeom>
          <a:solidFill>
            <a:srgbClr val="000000"/>
          </a:solidFill>
          <a:ln w="9525">
            <a:solidFill>
              <a:srgbClr val="000000"/>
            </a:solidFill>
            <a:round/>
            <a:headEnd/>
            <a:tailEnd/>
          </a:ln>
        </xdr:spPr>
      </xdr:sp>
      <xdr:sp macro="" textlink="">
        <xdr:nvSpPr>
          <xdr:cNvPr id="97433" name="Oval 12"/>
          <xdr:cNvSpPr>
            <a:spLocks noChangeArrowheads="1"/>
          </xdr:cNvSpPr>
        </xdr:nvSpPr>
        <xdr:spPr bwMode="auto">
          <a:xfrm>
            <a:off x="112" y="160"/>
            <a:ext cx="6" cy="6"/>
          </a:xfrm>
          <a:prstGeom prst="ellipse">
            <a:avLst/>
          </a:prstGeom>
          <a:solidFill>
            <a:srgbClr val="000000"/>
          </a:solidFill>
          <a:ln w="9525">
            <a:solidFill>
              <a:srgbClr val="000000"/>
            </a:solidFill>
            <a:round/>
            <a:headEnd/>
            <a:tailEnd/>
          </a:ln>
        </xdr:spPr>
      </xdr:sp>
      <xdr:sp macro="" textlink="">
        <xdr:nvSpPr>
          <xdr:cNvPr id="97434" name="Freeform 13"/>
          <xdr:cNvSpPr>
            <a:spLocks/>
          </xdr:cNvSpPr>
        </xdr:nvSpPr>
        <xdr:spPr bwMode="auto">
          <a:xfrm>
            <a:off x="82" y="152"/>
            <a:ext cx="18" cy="7"/>
          </a:xfrm>
          <a:custGeom>
            <a:avLst/>
            <a:gdLst>
              <a:gd name="T0" fmla="*/ 18 w 18"/>
              <a:gd name="T1" fmla="*/ 0 h 7"/>
              <a:gd name="T2" fmla="*/ 9 w 18"/>
              <a:gd name="T3" fmla="*/ 1 h 7"/>
              <a:gd name="T4" fmla="*/ 5 w 18"/>
              <a:gd name="T5" fmla="*/ 7 h 7"/>
              <a:gd name="T6" fmla="*/ 0 w 18"/>
              <a:gd name="T7" fmla="*/ 4 h 7"/>
              <a:gd name="T8" fmla="*/ 0 60000 65536"/>
              <a:gd name="T9" fmla="*/ 0 60000 65536"/>
              <a:gd name="T10" fmla="*/ 0 60000 65536"/>
              <a:gd name="T11" fmla="*/ 0 60000 65536"/>
              <a:gd name="T12" fmla="*/ 0 w 18"/>
              <a:gd name="T13" fmla="*/ 0 h 7"/>
              <a:gd name="T14" fmla="*/ 18 w 18"/>
              <a:gd name="T15" fmla="*/ 7 h 7"/>
            </a:gdLst>
            <a:ahLst/>
            <a:cxnLst>
              <a:cxn ang="T8">
                <a:pos x="T0" y="T1"/>
              </a:cxn>
              <a:cxn ang="T9">
                <a:pos x="T2" y="T3"/>
              </a:cxn>
              <a:cxn ang="T10">
                <a:pos x="T4" y="T5"/>
              </a:cxn>
              <a:cxn ang="T11">
                <a:pos x="T6" y="T7"/>
              </a:cxn>
            </a:cxnLst>
            <a:rect l="T12" t="T13" r="T14" b="T15"/>
            <a:pathLst>
              <a:path w="18" h="7">
                <a:moveTo>
                  <a:pt x="18" y="0"/>
                </a:moveTo>
                <a:cubicBezTo>
                  <a:pt x="15" y="0"/>
                  <a:pt x="12" y="0"/>
                  <a:pt x="9" y="1"/>
                </a:cubicBezTo>
                <a:cubicBezTo>
                  <a:pt x="7" y="2"/>
                  <a:pt x="5" y="7"/>
                  <a:pt x="5" y="7"/>
                </a:cubicBezTo>
                <a:cubicBezTo>
                  <a:pt x="1" y="6"/>
                  <a:pt x="3" y="7"/>
                  <a:pt x="0" y="4"/>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7435" name="Freeform 14"/>
          <xdr:cNvSpPr>
            <a:spLocks/>
          </xdr:cNvSpPr>
        </xdr:nvSpPr>
        <xdr:spPr bwMode="auto">
          <a:xfrm>
            <a:off x="105" y="149"/>
            <a:ext cx="23" cy="8"/>
          </a:xfrm>
          <a:custGeom>
            <a:avLst/>
            <a:gdLst>
              <a:gd name="T0" fmla="*/ 0 w 23"/>
              <a:gd name="T1" fmla="*/ 8 h 8"/>
              <a:gd name="T2" fmla="*/ 19 w 23"/>
              <a:gd name="T3" fmla="*/ 3 h 8"/>
              <a:gd name="T4" fmla="*/ 22 w 23"/>
              <a:gd name="T5" fmla="*/ 0 h 8"/>
              <a:gd name="T6" fmla="*/ 0 60000 65536"/>
              <a:gd name="T7" fmla="*/ 0 60000 65536"/>
              <a:gd name="T8" fmla="*/ 0 60000 65536"/>
              <a:gd name="T9" fmla="*/ 0 w 23"/>
              <a:gd name="T10" fmla="*/ 0 h 8"/>
              <a:gd name="T11" fmla="*/ 23 w 23"/>
              <a:gd name="T12" fmla="*/ 8 h 8"/>
            </a:gdLst>
            <a:ahLst/>
            <a:cxnLst>
              <a:cxn ang="T6">
                <a:pos x="T0" y="T1"/>
              </a:cxn>
              <a:cxn ang="T7">
                <a:pos x="T2" y="T3"/>
              </a:cxn>
              <a:cxn ang="T8">
                <a:pos x="T4" y="T5"/>
              </a:cxn>
            </a:cxnLst>
            <a:rect l="T9" t="T10" r="T11" b="T12"/>
            <a:pathLst>
              <a:path w="23" h="8">
                <a:moveTo>
                  <a:pt x="0" y="8"/>
                </a:moveTo>
                <a:cubicBezTo>
                  <a:pt x="10" y="2"/>
                  <a:pt x="4" y="4"/>
                  <a:pt x="19" y="3"/>
                </a:cubicBezTo>
                <a:cubicBezTo>
                  <a:pt x="23" y="2"/>
                  <a:pt x="22" y="3"/>
                  <a:pt x="22"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7436" name="Freeform 15"/>
          <xdr:cNvSpPr>
            <a:spLocks/>
          </xdr:cNvSpPr>
        </xdr:nvSpPr>
        <xdr:spPr bwMode="auto">
          <a:xfrm>
            <a:off x="99" y="166"/>
            <a:ext cx="9" cy="6"/>
          </a:xfrm>
          <a:custGeom>
            <a:avLst/>
            <a:gdLst>
              <a:gd name="T0" fmla="*/ 0 w 9"/>
              <a:gd name="T1" fmla="*/ 1 h 6"/>
              <a:gd name="T2" fmla="*/ 6 w 9"/>
              <a:gd name="T3" fmla="*/ 6 h 6"/>
              <a:gd name="T4" fmla="*/ 0 60000 65536"/>
              <a:gd name="T5" fmla="*/ 0 60000 65536"/>
              <a:gd name="T6" fmla="*/ 0 w 9"/>
              <a:gd name="T7" fmla="*/ 0 h 6"/>
              <a:gd name="T8" fmla="*/ 9 w 9"/>
              <a:gd name="T9" fmla="*/ 6 h 6"/>
            </a:gdLst>
            <a:ahLst/>
            <a:cxnLst>
              <a:cxn ang="T4">
                <a:pos x="T0" y="T1"/>
              </a:cxn>
              <a:cxn ang="T5">
                <a:pos x="T2" y="T3"/>
              </a:cxn>
            </a:cxnLst>
            <a:rect l="T6" t="T7" r="T8" b="T9"/>
            <a:pathLst>
              <a:path w="9" h="6">
                <a:moveTo>
                  <a:pt x="0" y="1"/>
                </a:moveTo>
                <a:cubicBezTo>
                  <a:pt x="4" y="0"/>
                  <a:pt x="9" y="1"/>
                  <a:pt x="6" y="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1</xdr:col>
      <xdr:colOff>38100</xdr:colOff>
      <xdr:row>10</xdr:row>
      <xdr:rowOff>200025</xdr:rowOff>
    </xdr:from>
    <xdr:to>
      <xdr:col>1</xdr:col>
      <xdr:colOff>133350</xdr:colOff>
      <xdr:row>11</xdr:row>
      <xdr:rowOff>76200</xdr:rowOff>
    </xdr:to>
    <xdr:sp macro="" textlink="">
      <xdr:nvSpPr>
        <xdr:cNvPr id="89047" name="Text Box 16"/>
        <xdr:cNvSpPr txBox="1">
          <a:spLocks noChangeArrowheads="1"/>
        </xdr:cNvSpPr>
      </xdr:nvSpPr>
      <xdr:spPr bwMode="auto">
        <a:xfrm>
          <a:off x="104775" y="3228975"/>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12</xdr:col>
      <xdr:colOff>142875</xdr:colOff>
      <xdr:row>1</xdr:row>
      <xdr:rowOff>276225</xdr:rowOff>
    </xdr:from>
    <xdr:to>
      <xdr:col>12</xdr:col>
      <xdr:colOff>219075</xdr:colOff>
      <xdr:row>3</xdr:row>
      <xdr:rowOff>9525</xdr:rowOff>
    </xdr:to>
    <xdr:sp macro="" textlink="">
      <xdr:nvSpPr>
        <xdr:cNvPr id="89048" name="Text Box 17"/>
        <xdr:cNvSpPr txBox="1">
          <a:spLocks noChangeArrowheads="1"/>
        </xdr:cNvSpPr>
      </xdr:nvSpPr>
      <xdr:spPr bwMode="auto">
        <a:xfrm>
          <a:off x="2933700" y="3238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31</xdr:col>
      <xdr:colOff>381000</xdr:colOff>
      <xdr:row>5</xdr:row>
      <xdr:rowOff>247650</xdr:rowOff>
    </xdr:from>
    <xdr:to>
      <xdr:col>33</xdr:col>
      <xdr:colOff>406243</xdr:colOff>
      <xdr:row>6</xdr:row>
      <xdr:rowOff>18160</xdr:rowOff>
    </xdr:to>
    <xdr:sp macro="" textlink="">
      <xdr:nvSpPr>
        <xdr:cNvPr id="66579" name="Text Box 19"/>
        <xdr:cNvSpPr txBox="1">
          <a:spLocks noChangeArrowheads="1"/>
        </xdr:cNvSpPr>
      </xdr:nvSpPr>
      <xdr:spPr bwMode="auto">
        <a:xfrm>
          <a:off x="7696200" y="1323975"/>
          <a:ext cx="124444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00"/>
              </a:solidFill>
              <a:latin typeface="Arial"/>
              <a:cs typeface="Arial"/>
            </a:rPr>
            <a:t>D. L. Raukar 11-2004</a:t>
          </a:r>
        </a:p>
      </xdr:txBody>
    </xdr:sp>
    <xdr:clientData/>
  </xdr:twoCellAnchor>
  <xdr:twoCellAnchor editAs="absolute">
    <xdr:from>
      <xdr:col>3</xdr:col>
      <xdr:colOff>9525</xdr:colOff>
      <xdr:row>3</xdr:row>
      <xdr:rowOff>76200</xdr:rowOff>
    </xdr:from>
    <xdr:to>
      <xdr:col>31</xdr:col>
      <xdr:colOff>438150</xdr:colOff>
      <xdr:row>5</xdr:row>
      <xdr:rowOff>295275</xdr:rowOff>
    </xdr:to>
    <xdr:pic>
      <xdr:nvPicPr>
        <xdr:cNvPr id="89050" name="Picture 20" descr="Pangrams scrambled"/>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590550"/>
          <a:ext cx="70961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57150</xdr:colOff>
      <xdr:row>19</xdr:row>
      <xdr:rowOff>142875</xdr:rowOff>
    </xdr:from>
    <xdr:to>
      <xdr:col>20</xdr:col>
      <xdr:colOff>57150</xdr:colOff>
      <xdr:row>23</xdr:row>
      <xdr:rowOff>66675</xdr:rowOff>
    </xdr:to>
    <xdr:grpSp>
      <xdr:nvGrpSpPr>
        <xdr:cNvPr id="89051" name="Group 21"/>
        <xdr:cNvGrpSpPr>
          <a:grpSpLocks noChangeAspect="1"/>
        </xdr:cNvGrpSpPr>
      </xdr:nvGrpSpPr>
      <xdr:grpSpPr bwMode="auto">
        <a:xfrm>
          <a:off x="57150" y="5276850"/>
          <a:ext cx="4695825" cy="571500"/>
          <a:chOff x="8" y="6"/>
          <a:chExt cx="479" cy="60"/>
        </a:xfrm>
      </xdr:grpSpPr>
      <xdr:sp macro="" textlink="">
        <xdr:nvSpPr>
          <xdr:cNvPr id="97382" name="AutoShape 22"/>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7383" name="Rectangle 23"/>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84" name="Freeform 24"/>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85" name="Freeform 25"/>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86" name="Freeform 26"/>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87" name="Rectangle 27"/>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88" name="Freeform 28"/>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89" name="Freeform 29"/>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0" name="Freeform 30"/>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1" name="Rectangle 31"/>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92" name="Freeform 32"/>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3" name="Freeform 33"/>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4" name="Freeform 34"/>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5" name="Rectangle 35"/>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96" name="Freeform 36"/>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7" name="Freeform 37"/>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8" name="Freeform 38"/>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99" name="Rectangle 39"/>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400" name="Freeform 40"/>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1" name="Freeform 41"/>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2" name="Freeform 42"/>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3" name="Rectangle 43"/>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404" name="Freeform 44"/>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5" name="Freeform 45"/>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6" name="Freeform 46"/>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7" name="Rectangle 47"/>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408" name="Freeform 48"/>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09" name="Freeform 49"/>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0" name="Freeform 50"/>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1" name="Rectangle 51"/>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412" name="Freeform 52"/>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3" name="Freeform 53"/>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4" name="Freeform 54"/>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5" name="Freeform 55"/>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6" name="Freeform 56"/>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7" name="Freeform 57"/>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8" name="Freeform 58"/>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19" name="Freeform 59"/>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20" name="Freeform 60"/>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21" name="Freeform 61"/>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422" name="Freeform 62"/>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absolute">
    <xdr:from>
      <xdr:col>1</xdr:col>
      <xdr:colOff>0</xdr:colOff>
      <xdr:row>0</xdr:row>
      <xdr:rowOff>0</xdr:rowOff>
    </xdr:from>
    <xdr:to>
      <xdr:col>20</xdr:col>
      <xdr:colOff>66675</xdr:colOff>
      <xdr:row>3</xdr:row>
      <xdr:rowOff>57150</xdr:rowOff>
    </xdr:to>
    <xdr:grpSp>
      <xdr:nvGrpSpPr>
        <xdr:cNvPr id="89052" name="Group 68"/>
        <xdr:cNvGrpSpPr>
          <a:grpSpLocks noChangeAspect="1"/>
        </xdr:cNvGrpSpPr>
      </xdr:nvGrpSpPr>
      <xdr:grpSpPr bwMode="auto">
        <a:xfrm>
          <a:off x="66675" y="0"/>
          <a:ext cx="4695825" cy="571500"/>
          <a:chOff x="8" y="6"/>
          <a:chExt cx="479" cy="60"/>
        </a:xfrm>
      </xdr:grpSpPr>
      <xdr:sp macro="" textlink="">
        <xdr:nvSpPr>
          <xdr:cNvPr id="97341" name="AutoShape 69"/>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7342" name="Rectangle 70"/>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43" name="Freeform 71"/>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44" name="Freeform 72"/>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45" name="Freeform 73"/>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46" name="Rectangle 74"/>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47" name="Freeform 75"/>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48" name="Freeform 76"/>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49" name="Freeform 77"/>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0" name="Rectangle 78"/>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51" name="Freeform 79"/>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2" name="Freeform 80"/>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3" name="Freeform 81"/>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4" name="Rectangle 82"/>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55" name="Freeform 83"/>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6" name="Freeform 84"/>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7" name="Freeform 85"/>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58" name="Rectangle 86"/>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59" name="Freeform 87"/>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0" name="Freeform 88"/>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1" name="Freeform 89"/>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2" name="Rectangle 90"/>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63" name="Freeform 91"/>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4" name="Freeform 92"/>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5" name="Freeform 93"/>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6" name="Rectangle 94"/>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67" name="Freeform 95"/>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8" name="Freeform 96"/>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69" name="Freeform 97"/>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0" name="Rectangle 98"/>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71" name="Freeform 99"/>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2" name="Freeform 100"/>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3" name="Freeform 101"/>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4" name="Freeform 102"/>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5" name="Freeform 103"/>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6" name="Freeform 104"/>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7" name="Freeform 105"/>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8" name="Freeform 106"/>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79" name="Freeform 107"/>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80" name="Freeform 108"/>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81" name="Freeform 109"/>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absolute">
    <xdr:from>
      <xdr:col>6</xdr:col>
      <xdr:colOff>95250</xdr:colOff>
      <xdr:row>6</xdr:row>
      <xdr:rowOff>371475</xdr:rowOff>
    </xdr:from>
    <xdr:to>
      <xdr:col>33</xdr:col>
      <xdr:colOff>167088</xdr:colOff>
      <xdr:row>7</xdr:row>
      <xdr:rowOff>289461</xdr:rowOff>
    </xdr:to>
    <xdr:sp macro="" textlink="">
      <xdr:nvSpPr>
        <xdr:cNvPr id="66670" name="Text Box 110"/>
        <xdr:cNvSpPr txBox="1">
          <a:spLocks noChangeArrowheads="1"/>
        </xdr:cNvSpPr>
      </xdr:nvSpPr>
      <xdr:spPr bwMode="auto">
        <a:xfrm>
          <a:off x="1457325" y="1847850"/>
          <a:ext cx="7244163" cy="318036"/>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a:cs typeface="Arial"/>
            </a:rPr>
            <a:t>DIRECTIONS:  You just finished typing a sentence that used words that started with every letter of the alphabet written</a:t>
          </a:r>
        </a:p>
        <a:p>
          <a:pPr algn="l" rtl="0">
            <a:defRPr sz="1000"/>
          </a:pPr>
          <a:r>
            <a:rPr lang="en-US" sz="1000" b="1" i="0" u="none" strike="noStrike" baseline="0">
              <a:solidFill>
                <a:srgbClr val="000000"/>
              </a:solidFill>
              <a:latin typeface="Arial"/>
              <a:cs typeface="Arial"/>
            </a:rPr>
            <a:t>in alphabetical order.  Write your own sentence doing the SAME thing.</a:t>
          </a:r>
        </a:p>
      </xdr:txBody>
    </xdr:sp>
    <xdr:clientData/>
  </xdr:twoCellAnchor>
  <xdr:twoCellAnchor editAs="absolute">
    <xdr:from>
      <xdr:col>31</xdr:col>
      <xdr:colOff>409575</xdr:colOff>
      <xdr:row>3</xdr:row>
      <xdr:rowOff>123825</xdr:rowOff>
    </xdr:from>
    <xdr:to>
      <xdr:col>31</xdr:col>
      <xdr:colOff>600075</xdr:colOff>
      <xdr:row>4</xdr:row>
      <xdr:rowOff>285750</xdr:rowOff>
    </xdr:to>
    <xdr:sp macro="" textlink="">
      <xdr:nvSpPr>
        <xdr:cNvPr id="66672" name="WordArt 112"/>
        <xdr:cNvSpPr>
          <a:spLocks noChangeArrowheads="1" noChangeShapeType="1" noTextEdit="1"/>
        </xdr:cNvSpPr>
      </xdr:nvSpPr>
      <xdr:spPr bwMode="auto">
        <a:xfrm>
          <a:off x="7724775" y="638175"/>
          <a:ext cx="190500" cy="323850"/>
        </a:xfrm>
        <a:prstGeom prst="rect">
          <a:avLst/>
        </a:prstGeom>
      </xdr:spPr>
      <xdr:txBody>
        <a:bodyPr wrap="none" fromWordArt="1">
          <a:prstTxWarp prst="textPlain">
            <a:avLst>
              <a:gd name="adj" fmla="val 50000"/>
            </a:avLst>
          </a:prstTxWarp>
        </a:bodyPr>
        <a:lstStyle/>
        <a:p>
          <a:pPr algn="ctr" rtl="0"/>
          <a:r>
            <a:rPr lang="en-US" sz="3600" kern="10" spc="0">
              <a:ln w="9525">
                <a:solidFill>
                  <a:srgbClr val="000000"/>
                </a:solidFill>
                <a:round/>
                <a:headEnd/>
                <a:tailEnd/>
              </a:ln>
              <a:solidFill>
                <a:srgbClr val="CC99FF"/>
              </a:solidFill>
              <a:effectLst>
                <a:outerShdw dist="35921" dir="2700000" algn="ctr" rotWithShape="0">
                  <a:srgbClr val="868686"/>
                </a:outerShdw>
              </a:effectLst>
              <a:latin typeface="Arial Black"/>
            </a:rPr>
            <a:t>e</a:t>
          </a:r>
        </a:p>
      </xdr:txBody>
    </xdr:sp>
    <xdr:clientData/>
  </xdr:twoCellAnchor>
  <xdr:twoCellAnchor editAs="absolute">
    <xdr:from>
      <xdr:col>1</xdr:col>
      <xdr:colOff>257175</xdr:colOff>
      <xdr:row>3</xdr:row>
      <xdr:rowOff>28575</xdr:rowOff>
    </xdr:from>
    <xdr:to>
      <xdr:col>3</xdr:col>
      <xdr:colOff>47625</xdr:colOff>
      <xdr:row>4</xdr:row>
      <xdr:rowOff>295275</xdr:rowOff>
    </xdr:to>
    <xdr:sp macro="" textlink="">
      <xdr:nvSpPr>
        <xdr:cNvPr id="66673" name="WordArt 113"/>
        <xdr:cNvSpPr>
          <a:spLocks noChangeArrowheads="1" noChangeShapeType="1" noTextEdit="1"/>
        </xdr:cNvSpPr>
      </xdr:nvSpPr>
      <xdr:spPr bwMode="auto">
        <a:xfrm rot="-1772327">
          <a:off x="323850" y="542925"/>
          <a:ext cx="371475" cy="428625"/>
        </a:xfrm>
        <a:prstGeom prst="rect">
          <a:avLst/>
        </a:prstGeom>
      </xdr:spPr>
      <xdr:txBody>
        <a:bodyPr wrap="none" fromWordArt="1">
          <a:prstTxWarp prst="textPlain">
            <a:avLst>
              <a:gd name="adj" fmla="val 50000"/>
            </a:avLst>
          </a:prstTxWarp>
          <a:scene3d>
            <a:camera prst="legacyPerspectiveFront">
              <a:rot lat="1500000" lon="20099999" rev="0"/>
            </a:camera>
            <a:lightRig rig="legacyFlat4" dir="t"/>
          </a:scene3d>
          <a:sp3d extrusionH="430200" prstMaterial="legacyMatte">
            <a:extrusionClr>
              <a:srgbClr val="FFFF00"/>
            </a:extrusionClr>
          </a:sp3d>
        </a:bodyPr>
        <a:lstStyle/>
        <a:p>
          <a:pPr algn="ctr" rtl="0"/>
          <a:r>
            <a:rPr lang="en-US" sz="3600" kern="10" spc="0">
              <a:ln w="9525">
                <a:round/>
                <a:headEnd/>
                <a:tailEnd/>
              </a:ln>
              <a:solidFill>
                <a:srgbClr val="9933FF"/>
              </a:solidFill>
              <a:effectLst/>
              <a:latin typeface="Arial Black"/>
            </a:rPr>
            <a:t>Un</a:t>
          </a:r>
        </a:p>
      </xdr:txBody>
    </xdr:sp>
    <xdr:clientData/>
  </xdr:twoCellAnchor>
  <xdr:twoCellAnchor editAs="absolute">
    <xdr:from>
      <xdr:col>20</xdr:col>
      <xdr:colOff>47625</xdr:colOff>
      <xdr:row>19</xdr:row>
      <xdr:rowOff>142875</xdr:rowOff>
    </xdr:from>
    <xdr:to>
      <xdr:col>34</xdr:col>
      <xdr:colOff>9525</xdr:colOff>
      <xdr:row>23</xdr:row>
      <xdr:rowOff>66675</xdr:rowOff>
    </xdr:to>
    <xdr:grpSp>
      <xdr:nvGrpSpPr>
        <xdr:cNvPr id="89056" name="Group 115"/>
        <xdr:cNvGrpSpPr>
          <a:grpSpLocks noChangeAspect="1"/>
        </xdr:cNvGrpSpPr>
      </xdr:nvGrpSpPr>
      <xdr:grpSpPr bwMode="auto">
        <a:xfrm>
          <a:off x="4743450" y="5276850"/>
          <a:ext cx="4410075" cy="571500"/>
          <a:chOff x="8" y="6"/>
          <a:chExt cx="479" cy="60"/>
        </a:xfrm>
      </xdr:grpSpPr>
      <xdr:sp macro="" textlink="">
        <xdr:nvSpPr>
          <xdr:cNvPr id="97300" name="AutoShape 116"/>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7301" name="Rectangle 117"/>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02" name="Freeform 118"/>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03" name="Freeform 119"/>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04" name="Freeform 120"/>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05" name="Rectangle 121"/>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06" name="Freeform 122"/>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07" name="Freeform 123"/>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08" name="Freeform 124"/>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09" name="Rectangle 125"/>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10" name="Freeform 126"/>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1" name="Freeform 127"/>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2" name="Freeform 128"/>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3" name="Rectangle 129"/>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14" name="Freeform 130"/>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5" name="Freeform 131"/>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6" name="Freeform 132"/>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7" name="Rectangle 133"/>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18" name="Freeform 134"/>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19" name="Freeform 135"/>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0" name="Freeform 136"/>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1" name="Rectangle 137"/>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22" name="Freeform 138"/>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3" name="Freeform 139"/>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4" name="Freeform 140"/>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5" name="Rectangle 141"/>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26" name="Freeform 142"/>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7" name="Freeform 143"/>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8" name="Freeform 144"/>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29" name="Rectangle 145"/>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330" name="Freeform 146"/>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1" name="Freeform 147"/>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2" name="Freeform 148"/>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3" name="Freeform 149"/>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4" name="Freeform 150"/>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5" name="Freeform 151"/>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6" name="Freeform 152"/>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7" name="Freeform 153"/>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8" name="Freeform 154"/>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39" name="Freeform 155"/>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340" name="Freeform 156"/>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editAs="absolute">
    <xdr:from>
      <xdr:col>28</xdr:col>
      <xdr:colOff>152400</xdr:colOff>
      <xdr:row>15</xdr:row>
      <xdr:rowOff>57150</xdr:rowOff>
    </xdr:from>
    <xdr:to>
      <xdr:col>31</xdr:col>
      <xdr:colOff>228600</xdr:colOff>
      <xdr:row>19</xdr:row>
      <xdr:rowOff>57150</xdr:rowOff>
    </xdr:to>
    <xdr:sp macro="" textlink="">
      <xdr:nvSpPr>
        <xdr:cNvPr id="66717" name="AutoShape 157">
          <a:hlinkClick xmlns:r="http://schemas.openxmlformats.org/officeDocument/2006/relationships" r:id="rId3" tooltip="Pangram d"/>
        </xdr:cNvPr>
        <xdr:cNvSpPr>
          <a:spLocks noChangeArrowheads="1"/>
        </xdr:cNvSpPr>
      </xdr:nvSpPr>
      <xdr:spPr bwMode="auto">
        <a:xfrm>
          <a:off x="6753225" y="4848225"/>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Pangram d</a:t>
          </a:r>
        </a:p>
      </xdr:txBody>
    </xdr:sp>
    <xdr:clientData/>
  </xdr:twoCellAnchor>
  <xdr:twoCellAnchor editAs="absolute">
    <xdr:from>
      <xdr:col>31</xdr:col>
      <xdr:colOff>342900</xdr:colOff>
      <xdr:row>15</xdr:row>
      <xdr:rowOff>57150</xdr:rowOff>
    </xdr:from>
    <xdr:to>
      <xdr:col>33</xdr:col>
      <xdr:colOff>247650</xdr:colOff>
      <xdr:row>19</xdr:row>
      <xdr:rowOff>38100</xdr:rowOff>
    </xdr:to>
    <xdr:sp macro="" textlink="">
      <xdr:nvSpPr>
        <xdr:cNvPr id="66718" name="AutoShape 158">
          <a:hlinkClick xmlns:r="http://schemas.openxmlformats.org/officeDocument/2006/relationships" r:id="rId4" tooltip="Answer Key"/>
        </xdr:cNvPr>
        <xdr:cNvSpPr>
          <a:spLocks noChangeArrowheads="1"/>
        </xdr:cNvSpPr>
      </xdr:nvSpPr>
      <xdr:spPr bwMode="auto">
        <a:xfrm>
          <a:off x="7658100" y="4848225"/>
          <a:ext cx="1123950" cy="32385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Answer Key</a:t>
          </a:r>
        </a:p>
      </xdr:txBody>
    </xdr:sp>
    <xdr:clientData/>
  </xdr:twoCellAnchor>
  <xdr:twoCellAnchor editAs="absolute">
    <xdr:from>
      <xdr:col>20</xdr:col>
      <xdr:colOff>228600</xdr:colOff>
      <xdr:row>15</xdr:row>
      <xdr:rowOff>66675</xdr:rowOff>
    </xdr:from>
    <xdr:to>
      <xdr:col>24</xdr:col>
      <xdr:colOff>66675</xdr:colOff>
      <xdr:row>19</xdr:row>
      <xdr:rowOff>66675</xdr:rowOff>
    </xdr:to>
    <xdr:sp macro="" textlink="">
      <xdr:nvSpPr>
        <xdr:cNvPr id="66719" name="AutoShape 159">
          <a:hlinkClick xmlns:r="http://schemas.openxmlformats.org/officeDocument/2006/relationships" r:id="rId5" tooltip="Pangram 3"/>
        </xdr:cNvPr>
        <xdr:cNvSpPr>
          <a:spLocks noChangeArrowheads="1"/>
        </xdr:cNvSpPr>
      </xdr:nvSpPr>
      <xdr:spPr bwMode="auto">
        <a:xfrm>
          <a:off x="4924425" y="4857750"/>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Pangram 3</a:t>
          </a:r>
        </a:p>
      </xdr:txBody>
    </xdr:sp>
    <xdr:clientData/>
  </xdr:twoCellAnchor>
  <xdr:twoCellAnchor editAs="absolute">
    <xdr:from>
      <xdr:col>24</xdr:col>
      <xdr:colOff>180975</xdr:colOff>
      <xdr:row>15</xdr:row>
      <xdr:rowOff>66675</xdr:rowOff>
    </xdr:from>
    <xdr:to>
      <xdr:col>28</xdr:col>
      <xdr:colOff>19050</xdr:colOff>
      <xdr:row>19</xdr:row>
      <xdr:rowOff>66675</xdr:rowOff>
    </xdr:to>
    <xdr:sp macro="" textlink="">
      <xdr:nvSpPr>
        <xdr:cNvPr id="66720" name="AutoShape 160">
          <a:hlinkClick xmlns:r="http://schemas.openxmlformats.org/officeDocument/2006/relationships" r:id="rId6" tooltip="Pangram c"/>
        </xdr:cNvPr>
        <xdr:cNvSpPr>
          <a:spLocks noChangeArrowheads="1"/>
        </xdr:cNvSpPr>
      </xdr:nvSpPr>
      <xdr:spPr bwMode="auto">
        <a:xfrm>
          <a:off x="5829300" y="4857750"/>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Pangram c</a:t>
          </a:r>
        </a:p>
      </xdr:txBody>
    </xdr:sp>
    <xdr:clientData/>
  </xdr:twoCellAnchor>
  <xdr:twoCellAnchor editAs="absolute">
    <xdr:from>
      <xdr:col>13</xdr:col>
      <xdr:colOff>152400</xdr:colOff>
      <xdr:row>15</xdr:row>
      <xdr:rowOff>57150</xdr:rowOff>
    </xdr:from>
    <xdr:to>
      <xdr:col>16</xdr:col>
      <xdr:colOff>228600</xdr:colOff>
      <xdr:row>19</xdr:row>
      <xdr:rowOff>57150</xdr:rowOff>
    </xdr:to>
    <xdr:sp macro="" textlink="">
      <xdr:nvSpPr>
        <xdr:cNvPr id="66721" name="AutoShape 161">
          <a:hlinkClick xmlns:r="http://schemas.openxmlformats.org/officeDocument/2006/relationships" r:id="rId7"/>
        </xdr:cNvPr>
        <xdr:cNvSpPr>
          <a:spLocks noChangeArrowheads="1"/>
        </xdr:cNvSpPr>
      </xdr:nvSpPr>
      <xdr:spPr bwMode="auto">
        <a:xfrm>
          <a:off x="3181350" y="4848225"/>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Pangram 2</a:t>
          </a:r>
        </a:p>
      </xdr:txBody>
    </xdr:sp>
    <xdr:clientData/>
  </xdr:twoCellAnchor>
  <xdr:twoCellAnchor editAs="absolute">
    <xdr:from>
      <xdr:col>17</xdr:col>
      <xdr:colOff>104775</xdr:colOff>
      <xdr:row>15</xdr:row>
      <xdr:rowOff>57150</xdr:rowOff>
    </xdr:from>
    <xdr:to>
      <xdr:col>20</xdr:col>
      <xdr:colOff>180975</xdr:colOff>
      <xdr:row>19</xdr:row>
      <xdr:rowOff>57150</xdr:rowOff>
    </xdr:to>
    <xdr:sp macro="" textlink="">
      <xdr:nvSpPr>
        <xdr:cNvPr id="66722" name="AutoShape 162">
          <a:hlinkClick xmlns:r="http://schemas.openxmlformats.org/officeDocument/2006/relationships" r:id="rId8" tooltip="Pangram B"/>
        </xdr:cNvPr>
        <xdr:cNvSpPr>
          <a:spLocks noChangeArrowheads="1"/>
        </xdr:cNvSpPr>
      </xdr:nvSpPr>
      <xdr:spPr bwMode="auto">
        <a:xfrm>
          <a:off x="4086225" y="4848225"/>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Pangram b</a:t>
          </a:r>
        </a:p>
      </xdr:txBody>
    </xdr:sp>
    <xdr:clientData/>
  </xdr:twoCellAnchor>
  <xdr:twoCellAnchor editAs="absolute">
    <xdr:from>
      <xdr:col>5</xdr:col>
      <xdr:colOff>228600</xdr:colOff>
      <xdr:row>15</xdr:row>
      <xdr:rowOff>66675</xdr:rowOff>
    </xdr:from>
    <xdr:to>
      <xdr:col>9</xdr:col>
      <xdr:colOff>66675</xdr:colOff>
      <xdr:row>19</xdr:row>
      <xdr:rowOff>66675</xdr:rowOff>
    </xdr:to>
    <xdr:sp macro="" textlink="">
      <xdr:nvSpPr>
        <xdr:cNvPr id="66723" name="AutoShape 163">
          <a:hlinkClick xmlns:r="http://schemas.openxmlformats.org/officeDocument/2006/relationships" r:id="rId9" tooltip="Pangram 1"/>
        </xdr:cNvPr>
        <xdr:cNvSpPr>
          <a:spLocks noChangeArrowheads="1"/>
        </xdr:cNvSpPr>
      </xdr:nvSpPr>
      <xdr:spPr bwMode="auto">
        <a:xfrm>
          <a:off x="1352550" y="4857750"/>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900" b="1" i="0" u="none" strike="noStrike" baseline="0">
              <a:solidFill>
                <a:srgbClr val="CC99FF"/>
              </a:solidFill>
              <a:latin typeface="Arial"/>
              <a:cs typeface="Arial"/>
            </a:rPr>
            <a:t>Pangram 1</a:t>
          </a:r>
        </a:p>
      </xdr:txBody>
    </xdr:sp>
    <xdr:clientData/>
  </xdr:twoCellAnchor>
  <xdr:twoCellAnchor editAs="absolute">
    <xdr:from>
      <xdr:col>9</xdr:col>
      <xdr:colOff>180975</xdr:colOff>
      <xdr:row>15</xdr:row>
      <xdr:rowOff>66675</xdr:rowOff>
    </xdr:from>
    <xdr:to>
      <xdr:col>13</xdr:col>
      <xdr:colOff>19050</xdr:colOff>
      <xdr:row>19</xdr:row>
      <xdr:rowOff>66675</xdr:rowOff>
    </xdr:to>
    <xdr:sp macro="" textlink="">
      <xdr:nvSpPr>
        <xdr:cNvPr id="66724" name="AutoShape 164">
          <a:hlinkClick xmlns:r="http://schemas.openxmlformats.org/officeDocument/2006/relationships" r:id="rId10" tooltip="Pangram a"/>
        </xdr:cNvPr>
        <xdr:cNvSpPr>
          <a:spLocks noChangeArrowheads="1"/>
        </xdr:cNvSpPr>
      </xdr:nvSpPr>
      <xdr:spPr bwMode="auto">
        <a:xfrm>
          <a:off x="2257425" y="4857750"/>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Pangram a</a:t>
          </a:r>
        </a:p>
      </xdr:txBody>
    </xdr:sp>
    <xdr:clientData/>
  </xdr:twoCellAnchor>
  <xdr:twoCellAnchor editAs="absolute">
    <xdr:from>
      <xdr:col>2</xdr:col>
      <xdr:colOff>38100</xdr:colOff>
      <xdr:row>15</xdr:row>
      <xdr:rowOff>66675</xdr:rowOff>
    </xdr:from>
    <xdr:to>
      <xdr:col>5</xdr:col>
      <xdr:colOff>114300</xdr:colOff>
      <xdr:row>19</xdr:row>
      <xdr:rowOff>66675</xdr:rowOff>
    </xdr:to>
    <xdr:sp macro="" textlink="">
      <xdr:nvSpPr>
        <xdr:cNvPr id="66725" name="AutoShape 165">
          <a:hlinkClick xmlns:r="http://schemas.openxmlformats.org/officeDocument/2006/relationships" r:id="rId11" tooltip="HOME"/>
        </xdr:cNvPr>
        <xdr:cNvSpPr>
          <a:spLocks noChangeArrowheads="1"/>
        </xdr:cNvSpPr>
      </xdr:nvSpPr>
      <xdr:spPr bwMode="auto">
        <a:xfrm>
          <a:off x="447675" y="4857750"/>
          <a:ext cx="790575" cy="342900"/>
        </a:xfrm>
        <a:prstGeom prst="roundRect">
          <a:avLst>
            <a:gd name="adj" fmla="val 16667"/>
          </a:avLst>
        </a:prstGeom>
        <a:solidFill>
          <a:srgbClr val="800080"/>
        </a:solidFill>
        <a:ln w="9525">
          <a:solidFill>
            <a:srgbClr val="000000"/>
          </a:solidFill>
          <a:round/>
          <a:headEnd/>
          <a:tailEnd/>
        </a:ln>
        <a:effectLst>
          <a:outerShdw dist="35921" dir="2700000" algn="ctr" rotWithShape="0">
            <a:srgbClr val="808080"/>
          </a:outerShdw>
        </a:effectLst>
      </xdr:spPr>
      <xdr:txBody>
        <a:bodyPr vertOverflow="clip" wrap="square" lIns="27432" tIns="22860" rIns="27432" bIns="22860" anchor="ctr" upright="1"/>
        <a:lstStyle/>
        <a:p>
          <a:pPr algn="ctr" rtl="0">
            <a:defRPr sz="1000"/>
          </a:pPr>
          <a:r>
            <a:rPr lang="en-US" sz="1000" b="1" i="0" u="none" strike="noStrike" baseline="0">
              <a:solidFill>
                <a:srgbClr val="CC99FF"/>
              </a:solidFill>
              <a:latin typeface="Arial"/>
              <a:cs typeface="Arial"/>
            </a:rPr>
            <a:t>Home</a:t>
          </a:r>
        </a:p>
      </xdr:txBody>
    </xdr:sp>
    <xdr:clientData/>
  </xdr:twoCellAnchor>
  <xdr:twoCellAnchor editAs="absolute">
    <xdr:from>
      <xdr:col>20</xdr:col>
      <xdr:colOff>76200</xdr:colOff>
      <xdr:row>0</xdr:row>
      <xdr:rowOff>0</xdr:rowOff>
    </xdr:from>
    <xdr:to>
      <xdr:col>34</xdr:col>
      <xdr:colOff>0</xdr:colOff>
      <xdr:row>3</xdr:row>
      <xdr:rowOff>57150</xdr:rowOff>
    </xdr:to>
    <xdr:grpSp>
      <xdr:nvGrpSpPr>
        <xdr:cNvPr id="89066" name="Group 202"/>
        <xdr:cNvGrpSpPr>
          <a:grpSpLocks noChangeAspect="1"/>
        </xdr:cNvGrpSpPr>
      </xdr:nvGrpSpPr>
      <xdr:grpSpPr bwMode="auto">
        <a:xfrm>
          <a:off x="4772025" y="0"/>
          <a:ext cx="4371975" cy="571500"/>
          <a:chOff x="8" y="6"/>
          <a:chExt cx="479" cy="60"/>
        </a:xfrm>
      </xdr:grpSpPr>
      <xdr:sp macro="" textlink="">
        <xdr:nvSpPr>
          <xdr:cNvPr id="89067" name="AutoShape 203"/>
          <xdr:cNvSpPr>
            <a:spLocks noChangeAspect="1" noChangeArrowheads="1"/>
          </xdr:cNvSpPr>
        </xdr:nvSpPr>
        <xdr:spPr bwMode="auto">
          <a:xfrm>
            <a:off x="8" y="6"/>
            <a:ext cx="479" cy="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9068" name="Rectangle 204"/>
          <xdr:cNvSpPr>
            <a:spLocks noChangeArrowheads="1"/>
          </xdr:cNvSpPr>
        </xdr:nvSpPr>
        <xdr:spPr bwMode="auto">
          <a:xfrm>
            <a:off x="8"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069" name="Freeform 205"/>
          <xdr:cNvSpPr>
            <a:spLocks/>
          </xdr:cNvSpPr>
        </xdr:nvSpPr>
        <xdr:spPr bwMode="auto">
          <a:xfrm>
            <a:off x="18" y="8"/>
            <a:ext cx="46" cy="42"/>
          </a:xfrm>
          <a:custGeom>
            <a:avLst/>
            <a:gdLst>
              <a:gd name="T0" fmla="*/ 501 w 501"/>
              <a:gd name="T1" fmla="*/ 146 h 459"/>
              <a:gd name="T2" fmla="*/ 391 w 501"/>
              <a:gd name="T3" fmla="*/ 56 h 459"/>
              <a:gd name="T4" fmla="*/ 306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4 w 501"/>
              <a:gd name="T17" fmla="*/ 0 h 459"/>
              <a:gd name="T18" fmla="*/ 167 w 501"/>
              <a:gd name="T19" fmla="*/ 44 h 459"/>
              <a:gd name="T20" fmla="*/ 169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9 w 501"/>
              <a:gd name="T41" fmla="*/ 319 h 459"/>
              <a:gd name="T42" fmla="*/ 16 w 501"/>
              <a:gd name="T43" fmla="*/ 319 h 459"/>
              <a:gd name="T44" fmla="*/ 46 w 501"/>
              <a:gd name="T45" fmla="*/ 315 h 459"/>
              <a:gd name="T46" fmla="*/ 83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3 w 501"/>
              <a:gd name="T59" fmla="*/ 393 h 459"/>
              <a:gd name="T60" fmla="*/ 327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09" y="112"/>
                </a:lnTo>
                <a:lnTo>
                  <a:pt x="306" y="97"/>
                </a:lnTo>
                <a:lnTo>
                  <a:pt x="299" y="61"/>
                </a:lnTo>
                <a:lnTo>
                  <a:pt x="290"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8" y="97"/>
                </a:lnTo>
                <a:lnTo>
                  <a:pt x="121" y="90"/>
                </a:lnTo>
                <a:lnTo>
                  <a:pt x="103" y="84"/>
                </a:lnTo>
                <a:lnTo>
                  <a:pt x="88" y="79"/>
                </a:lnTo>
                <a:lnTo>
                  <a:pt x="77" y="75"/>
                </a:lnTo>
                <a:lnTo>
                  <a:pt x="73" y="73"/>
                </a:lnTo>
                <a:lnTo>
                  <a:pt x="113" y="129"/>
                </a:lnTo>
                <a:lnTo>
                  <a:pt x="0" y="129"/>
                </a:lnTo>
                <a:lnTo>
                  <a:pt x="87" y="186"/>
                </a:lnTo>
                <a:lnTo>
                  <a:pt x="17" y="218"/>
                </a:lnTo>
                <a:lnTo>
                  <a:pt x="87" y="239"/>
                </a:lnTo>
                <a:lnTo>
                  <a:pt x="82" y="243"/>
                </a:lnTo>
                <a:lnTo>
                  <a:pt x="73" y="253"/>
                </a:lnTo>
                <a:lnTo>
                  <a:pt x="59" y="266"/>
                </a:lnTo>
                <a:lnTo>
                  <a:pt x="44" y="282"/>
                </a:lnTo>
                <a:lnTo>
                  <a:pt x="29" y="298"/>
                </a:lnTo>
                <a:lnTo>
                  <a:pt x="17" y="310"/>
                </a:lnTo>
                <a:lnTo>
                  <a:pt x="9" y="319"/>
                </a:lnTo>
                <a:lnTo>
                  <a:pt x="8" y="321"/>
                </a:lnTo>
                <a:lnTo>
                  <a:pt x="16" y="319"/>
                </a:lnTo>
                <a:lnTo>
                  <a:pt x="29" y="317"/>
                </a:lnTo>
                <a:lnTo>
                  <a:pt x="46" y="315"/>
                </a:lnTo>
                <a:lnTo>
                  <a:pt x="65" y="313"/>
                </a:lnTo>
                <a:lnTo>
                  <a:pt x="83" y="313"/>
                </a:lnTo>
                <a:lnTo>
                  <a:pt x="99" y="312"/>
                </a:lnTo>
                <a:lnTo>
                  <a:pt x="111" y="312"/>
                </a:lnTo>
                <a:lnTo>
                  <a:pt x="115" y="312"/>
                </a:lnTo>
                <a:lnTo>
                  <a:pt x="62" y="415"/>
                </a:lnTo>
                <a:lnTo>
                  <a:pt x="166" y="364"/>
                </a:lnTo>
                <a:lnTo>
                  <a:pt x="197" y="459"/>
                </a:lnTo>
                <a:lnTo>
                  <a:pt x="246" y="372"/>
                </a:lnTo>
                <a:lnTo>
                  <a:pt x="368" y="451"/>
                </a:lnTo>
                <a:lnTo>
                  <a:pt x="365" y="445"/>
                </a:lnTo>
                <a:lnTo>
                  <a:pt x="359" y="433"/>
                </a:lnTo>
                <a:lnTo>
                  <a:pt x="352" y="414"/>
                </a:lnTo>
                <a:lnTo>
                  <a:pt x="343" y="393"/>
                </a:lnTo>
                <a:lnTo>
                  <a:pt x="335" y="372"/>
                </a:lnTo>
                <a:lnTo>
                  <a:pt x="327" y="354"/>
                </a:lnTo>
                <a:lnTo>
                  <a:pt x="324" y="342"/>
                </a:lnTo>
                <a:lnTo>
                  <a:pt x="325" y="339"/>
                </a:lnTo>
                <a:lnTo>
                  <a:pt x="333" y="341"/>
                </a:lnTo>
                <a:lnTo>
                  <a:pt x="346" y="343"/>
                </a:lnTo>
                <a:lnTo>
                  <a:pt x="363" y="345"/>
                </a:lnTo>
                <a:lnTo>
                  <a:pt x="382" y="347"/>
                </a:lnTo>
                <a:lnTo>
                  <a:pt x="401" y="350"/>
                </a:lnTo>
                <a:lnTo>
                  <a:pt x="417" y="351"/>
                </a:lnTo>
                <a:lnTo>
                  <a:pt x="429" y="353"/>
                </a:lnTo>
                <a:lnTo>
                  <a:pt x="433"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0" name="Freeform 206"/>
          <xdr:cNvSpPr>
            <a:spLocks/>
          </xdr:cNvSpPr>
        </xdr:nvSpPr>
        <xdr:spPr bwMode="auto">
          <a:xfrm>
            <a:off x="29" y="20"/>
            <a:ext cx="20" cy="20"/>
          </a:xfrm>
          <a:custGeom>
            <a:avLst/>
            <a:gdLst>
              <a:gd name="T0" fmla="*/ 109 w 220"/>
              <a:gd name="T1" fmla="*/ 218 h 218"/>
              <a:gd name="T2" fmla="*/ 132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2 w 220"/>
              <a:gd name="T31" fmla="*/ 2 h 218"/>
              <a:gd name="T32" fmla="*/ 109 w 220"/>
              <a:gd name="T33" fmla="*/ 0 h 218"/>
              <a:gd name="T34" fmla="*/ 87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7 w 220"/>
              <a:gd name="T63" fmla="*/ 216 h 218"/>
              <a:gd name="T64" fmla="*/ 109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09" y="218"/>
                </a:moveTo>
                <a:lnTo>
                  <a:pt x="132"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2" y="2"/>
                </a:lnTo>
                <a:lnTo>
                  <a:pt x="109" y="0"/>
                </a:lnTo>
                <a:lnTo>
                  <a:pt x="87"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7" y="216"/>
                </a:lnTo>
                <a:lnTo>
                  <a:pt x="109"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1" name="Freeform 207"/>
          <xdr:cNvSpPr>
            <a:spLocks/>
          </xdr:cNvSpPr>
        </xdr:nvSpPr>
        <xdr:spPr bwMode="auto">
          <a:xfrm>
            <a:off x="8" y="54"/>
            <a:ext cx="60" cy="12"/>
          </a:xfrm>
          <a:custGeom>
            <a:avLst/>
            <a:gdLst>
              <a:gd name="T0" fmla="*/ 594 w 662"/>
              <a:gd name="T1" fmla="*/ 10 h 136"/>
              <a:gd name="T2" fmla="*/ 581 w 662"/>
              <a:gd name="T3" fmla="*/ 29 h 136"/>
              <a:gd name="T4" fmla="*/ 564 w 662"/>
              <a:gd name="T5" fmla="*/ 43 h 136"/>
              <a:gd name="T6" fmla="*/ 543 w 662"/>
              <a:gd name="T7" fmla="*/ 50 h 136"/>
              <a:gd name="T8" fmla="*/ 520 w 662"/>
              <a:gd name="T9" fmla="*/ 50 h 136"/>
              <a:gd name="T10" fmla="*/ 498 w 662"/>
              <a:gd name="T11" fmla="*/ 43 h 136"/>
              <a:gd name="T12" fmla="*/ 481 w 662"/>
              <a:gd name="T13" fmla="*/ 29 h 136"/>
              <a:gd name="T14" fmla="*/ 468 w 662"/>
              <a:gd name="T15" fmla="*/ 10 h 136"/>
              <a:gd name="T16" fmla="*/ 461 w 662"/>
              <a:gd name="T17" fmla="*/ 10 h 136"/>
              <a:gd name="T18" fmla="*/ 448 w 662"/>
              <a:gd name="T19" fmla="*/ 29 h 136"/>
              <a:gd name="T20" fmla="*/ 431 w 662"/>
              <a:gd name="T21" fmla="*/ 43 h 136"/>
              <a:gd name="T22" fmla="*/ 410 w 662"/>
              <a:gd name="T23" fmla="*/ 50 h 136"/>
              <a:gd name="T24" fmla="*/ 387 w 662"/>
              <a:gd name="T25" fmla="*/ 50 h 136"/>
              <a:gd name="T26" fmla="*/ 365 w 662"/>
              <a:gd name="T27" fmla="*/ 43 h 136"/>
              <a:gd name="T28" fmla="*/ 348 w 662"/>
              <a:gd name="T29" fmla="*/ 29 h 136"/>
              <a:gd name="T30" fmla="*/ 335 w 662"/>
              <a:gd name="T31" fmla="*/ 10 h 136"/>
              <a:gd name="T32" fmla="*/ 328 w 662"/>
              <a:gd name="T33" fmla="*/ 10 h 136"/>
              <a:gd name="T34" fmla="*/ 315 w 662"/>
              <a:gd name="T35" fmla="*/ 29 h 136"/>
              <a:gd name="T36" fmla="*/ 298 w 662"/>
              <a:gd name="T37" fmla="*/ 43 h 136"/>
              <a:gd name="T38" fmla="*/ 277 w 662"/>
              <a:gd name="T39" fmla="*/ 50 h 136"/>
              <a:gd name="T40" fmla="*/ 254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5 w 662"/>
              <a:gd name="T53" fmla="*/ 43 h 136"/>
              <a:gd name="T54" fmla="*/ 144 w 662"/>
              <a:gd name="T55" fmla="*/ 50 h 136"/>
              <a:gd name="T56" fmla="*/ 120 w 662"/>
              <a:gd name="T57" fmla="*/ 50 h 136"/>
              <a:gd name="T58" fmla="*/ 98 w 662"/>
              <a:gd name="T59" fmla="*/ 43 h 136"/>
              <a:gd name="T60" fmla="*/ 81 w 662"/>
              <a:gd name="T61" fmla="*/ 29 h 136"/>
              <a:gd name="T62" fmla="*/ 69 w 662"/>
              <a:gd name="T63" fmla="*/ 10 h 136"/>
              <a:gd name="T64" fmla="*/ 61 w 662"/>
              <a:gd name="T65" fmla="*/ 10 h 136"/>
              <a:gd name="T66" fmla="*/ 50 w 662"/>
              <a:gd name="T67" fmla="*/ 29 h 136"/>
              <a:gd name="T68" fmla="*/ 33 w 662"/>
              <a:gd name="T69" fmla="*/ 42 h 136"/>
              <a:gd name="T70" fmla="*/ 12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4" y="10"/>
                </a:lnTo>
                <a:lnTo>
                  <a:pt x="588" y="20"/>
                </a:lnTo>
                <a:lnTo>
                  <a:pt x="581" y="29"/>
                </a:lnTo>
                <a:lnTo>
                  <a:pt x="574" y="36"/>
                </a:lnTo>
                <a:lnTo>
                  <a:pt x="564" y="43"/>
                </a:lnTo>
                <a:lnTo>
                  <a:pt x="554" y="47"/>
                </a:lnTo>
                <a:lnTo>
                  <a:pt x="543" y="50"/>
                </a:lnTo>
                <a:lnTo>
                  <a:pt x="531" y="51"/>
                </a:lnTo>
                <a:lnTo>
                  <a:pt x="520" y="50"/>
                </a:lnTo>
                <a:lnTo>
                  <a:pt x="508" y="47"/>
                </a:lnTo>
                <a:lnTo>
                  <a:pt x="498" y="43"/>
                </a:lnTo>
                <a:lnTo>
                  <a:pt x="489" y="36"/>
                </a:lnTo>
                <a:lnTo>
                  <a:pt x="481" y="29"/>
                </a:lnTo>
                <a:lnTo>
                  <a:pt x="473" y="20"/>
                </a:lnTo>
                <a:lnTo>
                  <a:pt x="468" y="10"/>
                </a:lnTo>
                <a:lnTo>
                  <a:pt x="465" y="0"/>
                </a:lnTo>
                <a:lnTo>
                  <a:pt x="461" y="10"/>
                </a:lnTo>
                <a:lnTo>
                  <a:pt x="455" y="20"/>
                </a:lnTo>
                <a:lnTo>
                  <a:pt x="448" y="29"/>
                </a:lnTo>
                <a:lnTo>
                  <a:pt x="441" y="36"/>
                </a:lnTo>
                <a:lnTo>
                  <a:pt x="431" y="43"/>
                </a:lnTo>
                <a:lnTo>
                  <a:pt x="421" y="47"/>
                </a:lnTo>
                <a:lnTo>
                  <a:pt x="410" y="50"/>
                </a:lnTo>
                <a:lnTo>
                  <a:pt x="398" y="51"/>
                </a:lnTo>
                <a:lnTo>
                  <a:pt x="387" y="50"/>
                </a:lnTo>
                <a:lnTo>
                  <a:pt x="375" y="47"/>
                </a:lnTo>
                <a:lnTo>
                  <a:pt x="365" y="43"/>
                </a:lnTo>
                <a:lnTo>
                  <a:pt x="356" y="36"/>
                </a:lnTo>
                <a:lnTo>
                  <a:pt x="348" y="29"/>
                </a:lnTo>
                <a:lnTo>
                  <a:pt x="340" y="20"/>
                </a:lnTo>
                <a:lnTo>
                  <a:pt x="335" y="10"/>
                </a:lnTo>
                <a:lnTo>
                  <a:pt x="332" y="0"/>
                </a:lnTo>
                <a:lnTo>
                  <a:pt x="328" y="10"/>
                </a:lnTo>
                <a:lnTo>
                  <a:pt x="322" y="20"/>
                </a:lnTo>
                <a:lnTo>
                  <a:pt x="315" y="29"/>
                </a:lnTo>
                <a:lnTo>
                  <a:pt x="307" y="36"/>
                </a:lnTo>
                <a:lnTo>
                  <a:pt x="298" y="43"/>
                </a:lnTo>
                <a:lnTo>
                  <a:pt x="287" y="47"/>
                </a:lnTo>
                <a:lnTo>
                  <a:pt x="277" y="50"/>
                </a:lnTo>
                <a:lnTo>
                  <a:pt x="265" y="51"/>
                </a:lnTo>
                <a:lnTo>
                  <a:pt x="254" y="50"/>
                </a:lnTo>
                <a:lnTo>
                  <a:pt x="242" y="47"/>
                </a:lnTo>
                <a:lnTo>
                  <a:pt x="231" y="43"/>
                </a:lnTo>
                <a:lnTo>
                  <a:pt x="223" y="36"/>
                </a:lnTo>
                <a:lnTo>
                  <a:pt x="214" y="29"/>
                </a:lnTo>
                <a:lnTo>
                  <a:pt x="207" y="20"/>
                </a:lnTo>
                <a:lnTo>
                  <a:pt x="202" y="10"/>
                </a:lnTo>
                <a:lnTo>
                  <a:pt x="199" y="0"/>
                </a:lnTo>
                <a:lnTo>
                  <a:pt x="194" y="10"/>
                </a:lnTo>
                <a:lnTo>
                  <a:pt x="189" y="20"/>
                </a:lnTo>
                <a:lnTo>
                  <a:pt x="182" y="29"/>
                </a:lnTo>
                <a:lnTo>
                  <a:pt x="174" y="36"/>
                </a:lnTo>
                <a:lnTo>
                  <a:pt x="165" y="43"/>
                </a:lnTo>
                <a:lnTo>
                  <a:pt x="154" y="47"/>
                </a:lnTo>
                <a:lnTo>
                  <a:pt x="144" y="50"/>
                </a:lnTo>
                <a:lnTo>
                  <a:pt x="132" y="51"/>
                </a:lnTo>
                <a:lnTo>
                  <a:pt x="120" y="50"/>
                </a:lnTo>
                <a:lnTo>
                  <a:pt x="109" y="47"/>
                </a:lnTo>
                <a:lnTo>
                  <a:pt x="98" y="43"/>
                </a:lnTo>
                <a:lnTo>
                  <a:pt x="90" y="36"/>
                </a:lnTo>
                <a:lnTo>
                  <a:pt x="81" y="29"/>
                </a:lnTo>
                <a:lnTo>
                  <a:pt x="74" y="20"/>
                </a:lnTo>
                <a:lnTo>
                  <a:pt x="69" y="10"/>
                </a:lnTo>
                <a:lnTo>
                  <a:pt x="66" y="0"/>
                </a:lnTo>
                <a:lnTo>
                  <a:pt x="61" y="10"/>
                </a:lnTo>
                <a:lnTo>
                  <a:pt x="56" y="20"/>
                </a:lnTo>
                <a:lnTo>
                  <a:pt x="50" y="29"/>
                </a:lnTo>
                <a:lnTo>
                  <a:pt x="41" y="36"/>
                </a:lnTo>
                <a:lnTo>
                  <a:pt x="33" y="42"/>
                </a:lnTo>
                <a:lnTo>
                  <a:pt x="22" y="47"/>
                </a:lnTo>
                <a:lnTo>
                  <a:pt x="12" y="50"/>
                </a:lnTo>
                <a:lnTo>
                  <a:pt x="0" y="51"/>
                </a:lnTo>
                <a:lnTo>
                  <a:pt x="0" y="136"/>
                </a:lnTo>
                <a:lnTo>
                  <a:pt x="662" y="136"/>
                </a:lnTo>
                <a:lnTo>
                  <a:pt x="662" y="51"/>
                </a:lnTo>
                <a:lnTo>
                  <a:pt x="651" y="50"/>
                </a:lnTo>
                <a:lnTo>
                  <a:pt x="640" y="47"/>
                </a:lnTo>
                <a:lnTo>
                  <a:pt x="631" y="42"/>
                </a:lnTo>
                <a:lnTo>
                  <a:pt x="621" y="36"/>
                </a:lnTo>
                <a:lnTo>
                  <a:pt x="614" y="29"/>
                </a:lnTo>
                <a:lnTo>
                  <a:pt x="606"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2" name="Rectangle 208"/>
          <xdr:cNvSpPr>
            <a:spLocks noChangeArrowheads="1"/>
          </xdr:cNvSpPr>
        </xdr:nvSpPr>
        <xdr:spPr bwMode="auto">
          <a:xfrm>
            <a:off x="6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073" name="Freeform 209"/>
          <xdr:cNvSpPr>
            <a:spLocks/>
          </xdr:cNvSpPr>
        </xdr:nvSpPr>
        <xdr:spPr bwMode="auto">
          <a:xfrm>
            <a:off x="78"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4 w 501"/>
              <a:gd name="T17" fmla="*/ 0 h 459"/>
              <a:gd name="T18" fmla="*/ 167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30 w 501"/>
              <a:gd name="T39" fmla="*/ 298 h 459"/>
              <a:gd name="T40" fmla="*/ 10 w 501"/>
              <a:gd name="T41" fmla="*/ 319 h 459"/>
              <a:gd name="T42" fmla="*/ 16 w 501"/>
              <a:gd name="T43" fmla="*/ 319 h 459"/>
              <a:gd name="T44" fmla="*/ 47 w 501"/>
              <a:gd name="T45" fmla="*/ 315 h 459"/>
              <a:gd name="T46" fmla="*/ 84 w 501"/>
              <a:gd name="T47" fmla="*/ 313 h 459"/>
              <a:gd name="T48" fmla="*/ 111 w 501"/>
              <a:gd name="T49" fmla="*/ 312 h 459"/>
              <a:gd name="T50" fmla="*/ 63 w 501"/>
              <a:gd name="T51" fmla="*/ 415 h 459"/>
              <a:gd name="T52" fmla="*/ 198 w 501"/>
              <a:gd name="T53" fmla="*/ 459 h 459"/>
              <a:gd name="T54" fmla="*/ 369 w 501"/>
              <a:gd name="T55" fmla="*/ 451 h 459"/>
              <a:gd name="T56" fmla="*/ 361 w 501"/>
              <a:gd name="T57" fmla="*/ 433 h 459"/>
              <a:gd name="T58" fmla="*/ 345 w 501"/>
              <a:gd name="T59" fmla="*/ 393 h 459"/>
              <a:gd name="T60" fmla="*/ 329 w 501"/>
              <a:gd name="T61" fmla="*/ 354 h 459"/>
              <a:gd name="T62" fmla="*/ 326 w 501"/>
              <a:gd name="T63" fmla="*/ 339 h 459"/>
              <a:gd name="T64" fmla="*/ 347 w 501"/>
              <a:gd name="T65" fmla="*/ 343 h 459"/>
              <a:gd name="T66" fmla="*/ 383 w 501"/>
              <a:gd name="T67" fmla="*/ 347 h 459"/>
              <a:gd name="T68" fmla="*/ 418 w 501"/>
              <a:gd name="T69" fmla="*/ 351 h 459"/>
              <a:gd name="T70" fmla="*/ 433 w 501"/>
              <a:gd name="T71" fmla="*/ 353 h 459"/>
              <a:gd name="T72" fmla="*/ 465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7"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4" y="0"/>
                </a:lnTo>
                <a:lnTo>
                  <a:pt x="165" y="14"/>
                </a:lnTo>
                <a:lnTo>
                  <a:pt x="167" y="44"/>
                </a:lnTo>
                <a:lnTo>
                  <a:pt x="168" y="77"/>
                </a:lnTo>
                <a:lnTo>
                  <a:pt x="169" y="98"/>
                </a:lnTo>
                <a:lnTo>
                  <a:pt x="165" y="101"/>
                </a:lnTo>
                <a:lnTo>
                  <a:pt x="154" y="100"/>
                </a:lnTo>
                <a:lnTo>
                  <a:pt x="139" y="97"/>
                </a:lnTo>
                <a:lnTo>
                  <a:pt x="122" y="90"/>
                </a:lnTo>
                <a:lnTo>
                  <a:pt x="104" y="84"/>
                </a:lnTo>
                <a:lnTo>
                  <a:pt x="88" y="79"/>
                </a:lnTo>
                <a:lnTo>
                  <a:pt x="77" y="75"/>
                </a:lnTo>
                <a:lnTo>
                  <a:pt x="73" y="73"/>
                </a:lnTo>
                <a:lnTo>
                  <a:pt x="113" y="129"/>
                </a:lnTo>
                <a:lnTo>
                  <a:pt x="0" y="129"/>
                </a:lnTo>
                <a:lnTo>
                  <a:pt x="87" y="186"/>
                </a:lnTo>
                <a:lnTo>
                  <a:pt x="17" y="218"/>
                </a:lnTo>
                <a:lnTo>
                  <a:pt x="87" y="239"/>
                </a:lnTo>
                <a:lnTo>
                  <a:pt x="83" y="243"/>
                </a:lnTo>
                <a:lnTo>
                  <a:pt x="73" y="253"/>
                </a:lnTo>
                <a:lnTo>
                  <a:pt x="59" y="266"/>
                </a:lnTo>
                <a:lnTo>
                  <a:pt x="45" y="282"/>
                </a:lnTo>
                <a:lnTo>
                  <a:pt x="30" y="298"/>
                </a:lnTo>
                <a:lnTo>
                  <a:pt x="17" y="310"/>
                </a:lnTo>
                <a:lnTo>
                  <a:pt x="10" y="319"/>
                </a:lnTo>
                <a:lnTo>
                  <a:pt x="9" y="321"/>
                </a:lnTo>
                <a:lnTo>
                  <a:pt x="16" y="319"/>
                </a:lnTo>
                <a:lnTo>
                  <a:pt x="30" y="317"/>
                </a:lnTo>
                <a:lnTo>
                  <a:pt x="47" y="315"/>
                </a:lnTo>
                <a:lnTo>
                  <a:pt x="66" y="313"/>
                </a:lnTo>
                <a:lnTo>
                  <a:pt x="84" y="313"/>
                </a:lnTo>
                <a:lnTo>
                  <a:pt x="100" y="312"/>
                </a:lnTo>
                <a:lnTo>
                  <a:pt x="111" y="312"/>
                </a:lnTo>
                <a:lnTo>
                  <a:pt x="115" y="312"/>
                </a:lnTo>
                <a:lnTo>
                  <a:pt x="63" y="415"/>
                </a:lnTo>
                <a:lnTo>
                  <a:pt x="166" y="364"/>
                </a:lnTo>
                <a:lnTo>
                  <a:pt x="198" y="459"/>
                </a:lnTo>
                <a:lnTo>
                  <a:pt x="247" y="372"/>
                </a:lnTo>
                <a:lnTo>
                  <a:pt x="369" y="451"/>
                </a:lnTo>
                <a:lnTo>
                  <a:pt x="367" y="445"/>
                </a:lnTo>
                <a:lnTo>
                  <a:pt x="361" y="433"/>
                </a:lnTo>
                <a:lnTo>
                  <a:pt x="353" y="414"/>
                </a:lnTo>
                <a:lnTo>
                  <a:pt x="345" y="393"/>
                </a:lnTo>
                <a:lnTo>
                  <a:pt x="335" y="372"/>
                </a:lnTo>
                <a:lnTo>
                  <a:pt x="329" y="354"/>
                </a:lnTo>
                <a:lnTo>
                  <a:pt x="325" y="342"/>
                </a:lnTo>
                <a:lnTo>
                  <a:pt x="326" y="339"/>
                </a:lnTo>
                <a:lnTo>
                  <a:pt x="333" y="341"/>
                </a:lnTo>
                <a:lnTo>
                  <a:pt x="347" y="343"/>
                </a:lnTo>
                <a:lnTo>
                  <a:pt x="364" y="345"/>
                </a:lnTo>
                <a:lnTo>
                  <a:pt x="383" y="347"/>
                </a:lnTo>
                <a:lnTo>
                  <a:pt x="402" y="350"/>
                </a:lnTo>
                <a:lnTo>
                  <a:pt x="418" y="351"/>
                </a:lnTo>
                <a:lnTo>
                  <a:pt x="429" y="353"/>
                </a:lnTo>
                <a:lnTo>
                  <a:pt x="433" y="353"/>
                </a:lnTo>
                <a:lnTo>
                  <a:pt x="373" y="281"/>
                </a:lnTo>
                <a:lnTo>
                  <a:pt x="465" y="260"/>
                </a:lnTo>
                <a:lnTo>
                  <a:pt x="387"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4" name="Freeform 210"/>
          <xdr:cNvSpPr>
            <a:spLocks/>
          </xdr:cNvSpPr>
        </xdr:nvSpPr>
        <xdr:spPr bwMode="auto">
          <a:xfrm>
            <a:off x="8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8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8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2" y="2"/>
                </a:lnTo>
                <a:lnTo>
                  <a:pt x="110" y="0"/>
                </a:lnTo>
                <a:lnTo>
                  <a:pt x="88" y="2"/>
                </a:lnTo>
                <a:lnTo>
                  <a:pt x="68" y="8"/>
                </a:lnTo>
                <a:lnTo>
                  <a:pt x="48" y="19"/>
                </a:lnTo>
                <a:lnTo>
                  <a:pt x="33" y="33"/>
                </a:lnTo>
                <a:lnTo>
                  <a:pt x="19" y="48"/>
                </a:lnTo>
                <a:lnTo>
                  <a:pt x="8" y="67"/>
                </a:lnTo>
                <a:lnTo>
                  <a:pt x="2" y="88"/>
                </a:lnTo>
                <a:lnTo>
                  <a:pt x="0" y="110"/>
                </a:lnTo>
                <a:lnTo>
                  <a:pt x="2" y="132"/>
                </a:lnTo>
                <a:lnTo>
                  <a:pt x="8" y="152"/>
                </a:lnTo>
                <a:lnTo>
                  <a:pt x="19" y="170"/>
                </a:lnTo>
                <a:lnTo>
                  <a:pt x="33" y="186"/>
                </a:lnTo>
                <a:lnTo>
                  <a:pt x="48"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5" name="Freeform 211"/>
          <xdr:cNvSpPr>
            <a:spLocks/>
          </xdr:cNvSpPr>
        </xdr:nvSpPr>
        <xdr:spPr bwMode="auto">
          <a:xfrm>
            <a:off x="68" y="54"/>
            <a:ext cx="60" cy="12"/>
          </a:xfrm>
          <a:custGeom>
            <a:avLst/>
            <a:gdLst>
              <a:gd name="T0" fmla="*/ 594 w 663"/>
              <a:gd name="T1" fmla="*/ 10 h 136"/>
              <a:gd name="T2" fmla="*/ 581 w 663"/>
              <a:gd name="T3" fmla="*/ 29 h 136"/>
              <a:gd name="T4" fmla="*/ 565 w 663"/>
              <a:gd name="T5" fmla="*/ 43 h 136"/>
              <a:gd name="T6" fmla="*/ 543 w 663"/>
              <a:gd name="T7" fmla="*/ 50 h 136"/>
              <a:gd name="T8" fmla="*/ 520 w 663"/>
              <a:gd name="T9" fmla="*/ 50 h 136"/>
              <a:gd name="T10" fmla="*/ 499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10 w 663"/>
              <a:gd name="T23" fmla="*/ 50 h 136"/>
              <a:gd name="T24" fmla="*/ 387 w 663"/>
              <a:gd name="T25" fmla="*/ 50 h 136"/>
              <a:gd name="T26" fmla="*/ 366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7 w 663"/>
              <a:gd name="T39" fmla="*/ 50 h 136"/>
              <a:gd name="T40" fmla="*/ 254 w 663"/>
              <a:gd name="T41" fmla="*/ 50 h 136"/>
              <a:gd name="T42" fmla="*/ 233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4 w 663"/>
              <a:gd name="T55" fmla="*/ 50 h 136"/>
              <a:gd name="T56" fmla="*/ 121 w 663"/>
              <a:gd name="T57" fmla="*/ 50 h 136"/>
              <a:gd name="T58" fmla="*/ 100 w 663"/>
              <a:gd name="T59" fmla="*/ 43 h 136"/>
              <a:gd name="T60" fmla="*/ 82 w 663"/>
              <a:gd name="T61" fmla="*/ 29 h 136"/>
              <a:gd name="T62" fmla="*/ 69 w 663"/>
              <a:gd name="T63" fmla="*/ 10 h 136"/>
              <a:gd name="T64" fmla="*/ 62 w 663"/>
              <a:gd name="T65" fmla="*/ 10 h 136"/>
              <a:gd name="T66" fmla="*/ 50 w 663"/>
              <a:gd name="T67" fmla="*/ 29 h 136"/>
              <a:gd name="T68" fmla="*/ 33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8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8" y="0"/>
                </a:moveTo>
                <a:lnTo>
                  <a:pt x="594" y="10"/>
                </a:lnTo>
                <a:lnTo>
                  <a:pt x="589" y="20"/>
                </a:lnTo>
                <a:lnTo>
                  <a:pt x="581" y="29"/>
                </a:lnTo>
                <a:lnTo>
                  <a:pt x="574" y="36"/>
                </a:lnTo>
                <a:lnTo>
                  <a:pt x="565" y="43"/>
                </a:lnTo>
                <a:lnTo>
                  <a:pt x="554" y="47"/>
                </a:lnTo>
                <a:lnTo>
                  <a:pt x="543" y="50"/>
                </a:lnTo>
                <a:lnTo>
                  <a:pt x="532" y="51"/>
                </a:lnTo>
                <a:lnTo>
                  <a:pt x="520" y="50"/>
                </a:lnTo>
                <a:lnTo>
                  <a:pt x="509" y="47"/>
                </a:lnTo>
                <a:lnTo>
                  <a:pt x="499" y="43"/>
                </a:lnTo>
                <a:lnTo>
                  <a:pt x="490" y="36"/>
                </a:lnTo>
                <a:lnTo>
                  <a:pt x="481" y="29"/>
                </a:lnTo>
                <a:lnTo>
                  <a:pt x="475" y="20"/>
                </a:lnTo>
                <a:lnTo>
                  <a:pt x="468" y="10"/>
                </a:lnTo>
                <a:lnTo>
                  <a:pt x="465" y="0"/>
                </a:lnTo>
                <a:lnTo>
                  <a:pt x="461" y="10"/>
                </a:lnTo>
                <a:lnTo>
                  <a:pt x="456" y="20"/>
                </a:lnTo>
                <a:lnTo>
                  <a:pt x="448" y="29"/>
                </a:lnTo>
                <a:lnTo>
                  <a:pt x="441" y="36"/>
                </a:lnTo>
                <a:lnTo>
                  <a:pt x="431" y="43"/>
                </a:lnTo>
                <a:lnTo>
                  <a:pt x="421" y="47"/>
                </a:lnTo>
                <a:lnTo>
                  <a:pt x="410" y="50"/>
                </a:lnTo>
                <a:lnTo>
                  <a:pt x="399" y="51"/>
                </a:lnTo>
                <a:lnTo>
                  <a:pt x="387" y="50"/>
                </a:lnTo>
                <a:lnTo>
                  <a:pt x="375" y="47"/>
                </a:lnTo>
                <a:lnTo>
                  <a:pt x="366" y="43"/>
                </a:lnTo>
                <a:lnTo>
                  <a:pt x="356" y="36"/>
                </a:lnTo>
                <a:lnTo>
                  <a:pt x="348" y="29"/>
                </a:lnTo>
                <a:lnTo>
                  <a:pt x="342" y="20"/>
                </a:lnTo>
                <a:lnTo>
                  <a:pt x="335" y="10"/>
                </a:lnTo>
                <a:lnTo>
                  <a:pt x="332" y="0"/>
                </a:lnTo>
                <a:lnTo>
                  <a:pt x="328" y="10"/>
                </a:lnTo>
                <a:lnTo>
                  <a:pt x="323" y="20"/>
                </a:lnTo>
                <a:lnTo>
                  <a:pt x="315" y="29"/>
                </a:lnTo>
                <a:lnTo>
                  <a:pt x="308" y="36"/>
                </a:lnTo>
                <a:lnTo>
                  <a:pt x="298" y="43"/>
                </a:lnTo>
                <a:lnTo>
                  <a:pt x="288" y="47"/>
                </a:lnTo>
                <a:lnTo>
                  <a:pt x="277" y="50"/>
                </a:lnTo>
                <a:lnTo>
                  <a:pt x="266" y="51"/>
                </a:lnTo>
                <a:lnTo>
                  <a:pt x="254" y="50"/>
                </a:lnTo>
                <a:lnTo>
                  <a:pt x="242" y="47"/>
                </a:lnTo>
                <a:lnTo>
                  <a:pt x="233" y="43"/>
                </a:lnTo>
                <a:lnTo>
                  <a:pt x="223" y="36"/>
                </a:lnTo>
                <a:lnTo>
                  <a:pt x="215" y="29"/>
                </a:lnTo>
                <a:lnTo>
                  <a:pt x="208" y="20"/>
                </a:lnTo>
                <a:lnTo>
                  <a:pt x="202" y="10"/>
                </a:lnTo>
                <a:lnTo>
                  <a:pt x="199" y="0"/>
                </a:lnTo>
                <a:lnTo>
                  <a:pt x="195" y="10"/>
                </a:lnTo>
                <a:lnTo>
                  <a:pt x="189" y="20"/>
                </a:lnTo>
                <a:lnTo>
                  <a:pt x="182" y="29"/>
                </a:lnTo>
                <a:lnTo>
                  <a:pt x="175" y="36"/>
                </a:lnTo>
                <a:lnTo>
                  <a:pt x="165" y="43"/>
                </a:lnTo>
                <a:lnTo>
                  <a:pt x="155" y="47"/>
                </a:lnTo>
                <a:lnTo>
                  <a:pt x="144" y="50"/>
                </a:lnTo>
                <a:lnTo>
                  <a:pt x="132" y="51"/>
                </a:lnTo>
                <a:lnTo>
                  <a:pt x="121" y="50"/>
                </a:lnTo>
                <a:lnTo>
                  <a:pt x="109" y="47"/>
                </a:lnTo>
                <a:lnTo>
                  <a:pt x="100" y="43"/>
                </a:lnTo>
                <a:lnTo>
                  <a:pt x="90" y="36"/>
                </a:lnTo>
                <a:lnTo>
                  <a:pt x="82" y="29"/>
                </a:lnTo>
                <a:lnTo>
                  <a:pt x="75" y="20"/>
                </a:lnTo>
                <a:lnTo>
                  <a:pt x="69" y="10"/>
                </a:lnTo>
                <a:lnTo>
                  <a:pt x="66" y="0"/>
                </a:lnTo>
                <a:lnTo>
                  <a:pt x="62" y="10"/>
                </a:lnTo>
                <a:lnTo>
                  <a:pt x="56" y="20"/>
                </a:lnTo>
                <a:lnTo>
                  <a:pt x="50" y="29"/>
                </a:lnTo>
                <a:lnTo>
                  <a:pt x="42" y="36"/>
                </a:lnTo>
                <a:lnTo>
                  <a:pt x="33" y="42"/>
                </a:lnTo>
                <a:lnTo>
                  <a:pt x="23" y="47"/>
                </a:lnTo>
                <a:lnTo>
                  <a:pt x="12" y="50"/>
                </a:lnTo>
                <a:lnTo>
                  <a:pt x="0" y="51"/>
                </a:lnTo>
                <a:lnTo>
                  <a:pt x="0" y="136"/>
                </a:lnTo>
                <a:lnTo>
                  <a:pt x="663" y="136"/>
                </a:lnTo>
                <a:lnTo>
                  <a:pt x="663" y="51"/>
                </a:lnTo>
                <a:lnTo>
                  <a:pt x="651" y="50"/>
                </a:lnTo>
                <a:lnTo>
                  <a:pt x="641" y="47"/>
                </a:lnTo>
                <a:lnTo>
                  <a:pt x="631" y="42"/>
                </a:lnTo>
                <a:lnTo>
                  <a:pt x="622" y="36"/>
                </a:lnTo>
                <a:lnTo>
                  <a:pt x="614" y="29"/>
                </a:lnTo>
                <a:lnTo>
                  <a:pt x="607" y="20"/>
                </a:lnTo>
                <a:lnTo>
                  <a:pt x="602"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6" name="Rectangle 212"/>
          <xdr:cNvSpPr>
            <a:spLocks noChangeArrowheads="1"/>
          </xdr:cNvSpPr>
        </xdr:nvSpPr>
        <xdr:spPr bwMode="auto">
          <a:xfrm>
            <a:off x="12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077" name="Freeform 213"/>
          <xdr:cNvSpPr>
            <a:spLocks/>
          </xdr:cNvSpPr>
        </xdr:nvSpPr>
        <xdr:spPr bwMode="auto">
          <a:xfrm>
            <a:off x="137" y="8"/>
            <a:ext cx="46" cy="42"/>
          </a:xfrm>
          <a:custGeom>
            <a:avLst/>
            <a:gdLst>
              <a:gd name="T0" fmla="*/ 501 w 501"/>
              <a:gd name="T1" fmla="*/ 146 h 459"/>
              <a:gd name="T2" fmla="*/ 391 w 501"/>
              <a:gd name="T3" fmla="*/ 56 h 459"/>
              <a:gd name="T4" fmla="*/ 307 w 501"/>
              <a:gd name="T5" fmla="*/ 97 h 459"/>
              <a:gd name="T6" fmla="*/ 291 w 501"/>
              <a:gd name="T7" fmla="*/ 24 h 459"/>
              <a:gd name="T8" fmla="*/ 285 w 501"/>
              <a:gd name="T9" fmla="*/ 4 h 459"/>
              <a:gd name="T10" fmla="*/ 271 w 501"/>
              <a:gd name="T11" fmla="*/ 24 h 459"/>
              <a:gd name="T12" fmla="*/ 250 w 501"/>
              <a:gd name="T13" fmla="*/ 56 h 459"/>
              <a:gd name="T14" fmla="*/ 233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59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59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9" y="61"/>
                </a:lnTo>
                <a:lnTo>
                  <a:pt x="291" y="24"/>
                </a:lnTo>
                <a:lnTo>
                  <a:pt x="288" y="3"/>
                </a:lnTo>
                <a:lnTo>
                  <a:pt x="285" y="4"/>
                </a:lnTo>
                <a:lnTo>
                  <a:pt x="279" y="12"/>
                </a:lnTo>
                <a:lnTo>
                  <a:pt x="271" y="24"/>
                </a:lnTo>
                <a:lnTo>
                  <a:pt x="260" y="40"/>
                </a:lnTo>
                <a:lnTo>
                  <a:pt x="250" y="56"/>
                </a:lnTo>
                <a:lnTo>
                  <a:pt x="240" y="71"/>
                </a:lnTo>
                <a:lnTo>
                  <a:pt x="233" y="84"/>
                </a:lnTo>
                <a:lnTo>
                  <a:pt x="228" y="92"/>
                </a:lnTo>
                <a:lnTo>
                  <a:pt x="163" y="0"/>
                </a:lnTo>
                <a:lnTo>
                  <a:pt x="164" y="14"/>
                </a:lnTo>
                <a:lnTo>
                  <a:pt x="166" y="44"/>
                </a:lnTo>
                <a:lnTo>
                  <a:pt x="168" y="77"/>
                </a:lnTo>
                <a:lnTo>
                  <a:pt x="169" y="98"/>
                </a:lnTo>
                <a:lnTo>
                  <a:pt x="165" y="101"/>
                </a:lnTo>
                <a:lnTo>
                  <a:pt x="154" y="100"/>
                </a:lnTo>
                <a:lnTo>
                  <a:pt x="139" y="97"/>
                </a:lnTo>
                <a:lnTo>
                  <a:pt x="122" y="90"/>
                </a:lnTo>
                <a:lnTo>
                  <a:pt x="104" y="84"/>
                </a:lnTo>
                <a:lnTo>
                  <a:pt x="88" y="79"/>
                </a:lnTo>
                <a:lnTo>
                  <a:pt x="77" y="75"/>
                </a:lnTo>
                <a:lnTo>
                  <a:pt x="73" y="73"/>
                </a:lnTo>
                <a:lnTo>
                  <a:pt x="112" y="129"/>
                </a:lnTo>
                <a:lnTo>
                  <a:pt x="0" y="129"/>
                </a:lnTo>
                <a:lnTo>
                  <a:pt x="87" y="186"/>
                </a:lnTo>
                <a:lnTo>
                  <a:pt x="17" y="218"/>
                </a:lnTo>
                <a:lnTo>
                  <a:pt x="87" y="239"/>
                </a:lnTo>
                <a:lnTo>
                  <a:pt x="83" y="243"/>
                </a:lnTo>
                <a:lnTo>
                  <a:pt x="73" y="253"/>
                </a:lnTo>
                <a:lnTo>
                  <a:pt x="59"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5" y="312"/>
                </a:lnTo>
                <a:lnTo>
                  <a:pt x="62" y="415"/>
                </a:lnTo>
                <a:lnTo>
                  <a:pt x="166" y="364"/>
                </a:lnTo>
                <a:lnTo>
                  <a:pt x="197" y="459"/>
                </a:lnTo>
                <a:lnTo>
                  <a:pt x="246" y="372"/>
                </a:lnTo>
                <a:lnTo>
                  <a:pt x="368" y="451"/>
                </a:lnTo>
                <a:lnTo>
                  <a:pt x="366" y="445"/>
                </a:lnTo>
                <a:lnTo>
                  <a:pt x="359"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3" y="353"/>
                </a:lnTo>
                <a:lnTo>
                  <a:pt x="373" y="281"/>
                </a:lnTo>
                <a:lnTo>
                  <a:pt x="464" y="260"/>
                </a:lnTo>
                <a:lnTo>
                  <a:pt x="386"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8" name="Freeform 214"/>
          <xdr:cNvSpPr>
            <a:spLocks/>
          </xdr:cNvSpPr>
        </xdr:nvSpPr>
        <xdr:spPr bwMode="auto">
          <a:xfrm>
            <a:off x="149" y="20"/>
            <a:ext cx="20" cy="20"/>
          </a:xfrm>
          <a:custGeom>
            <a:avLst/>
            <a:gdLst>
              <a:gd name="T0" fmla="*/ 110 w 220"/>
              <a:gd name="T1" fmla="*/ 218 h 218"/>
              <a:gd name="T2" fmla="*/ 132 w 220"/>
              <a:gd name="T3" fmla="*/ 216 h 218"/>
              <a:gd name="T4" fmla="*/ 153 w 220"/>
              <a:gd name="T5" fmla="*/ 210 h 218"/>
              <a:gd name="T6" fmla="*/ 171 w 220"/>
              <a:gd name="T7" fmla="*/ 199 h 218"/>
              <a:gd name="T8" fmla="*/ 188 w 220"/>
              <a:gd name="T9" fmla="*/ 186 h 218"/>
              <a:gd name="T10" fmla="*/ 201 w 220"/>
              <a:gd name="T11" fmla="*/ 170 h 218"/>
              <a:gd name="T12" fmla="*/ 211 w 220"/>
              <a:gd name="T13" fmla="*/ 152 h 218"/>
              <a:gd name="T14" fmla="*/ 218 w 220"/>
              <a:gd name="T15" fmla="*/ 132 h 218"/>
              <a:gd name="T16" fmla="*/ 220 w 220"/>
              <a:gd name="T17" fmla="*/ 110 h 218"/>
              <a:gd name="T18" fmla="*/ 218 w 220"/>
              <a:gd name="T19" fmla="*/ 88 h 218"/>
              <a:gd name="T20" fmla="*/ 211 w 220"/>
              <a:gd name="T21" fmla="*/ 67 h 218"/>
              <a:gd name="T22" fmla="*/ 201 w 220"/>
              <a:gd name="T23" fmla="*/ 48 h 218"/>
              <a:gd name="T24" fmla="*/ 188 w 220"/>
              <a:gd name="T25" fmla="*/ 33 h 218"/>
              <a:gd name="T26" fmla="*/ 171 w 220"/>
              <a:gd name="T27" fmla="*/ 19 h 218"/>
              <a:gd name="T28" fmla="*/ 153 w 220"/>
              <a:gd name="T29" fmla="*/ 8 h 218"/>
              <a:gd name="T30" fmla="*/ 132 w 220"/>
              <a:gd name="T31" fmla="*/ 2 h 218"/>
              <a:gd name="T32" fmla="*/ 110 w 220"/>
              <a:gd name="T33" fmla="*/ 0 h 218"/>
              <a:gd name="T34" fmla="*/ 88 w 220"/>
              <a:gd name="T35" fmla="*/ 2 h 218"/>
              <a:gd name="T36" fmla="*/ 66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6 w 220"/>
              <a:gd name="T61" fmla="*/ 210 h 218"/>
              <a:gd name="T62" fmla="*/ 88 w 220"/>
              <a:gd name="T63" fmla="*/ 216 h 218"/>
              <a:gd name="T64" fmla="*/ 110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0" y="218"/>
                </a:moveTo>
                <a:lnTo>
                  <a:pt x="132" y="216"/>
                </a:lnTo>
                <a:lnTo>
                  <a:pt x="153" y="210"/>
                </a:lnTo>
                <a:lnTo>
                  <a:pt x="171" y="199"/>
                </a:lnTo>
                <a:lnTo>
                  <a:pt x="188" y="186"/>
                </a:lnTo>
                <a:lnTo>
                  <a:pt x="201" y="170"/>
                </a:lnTo>
                <a:lnTo>
                  <a:pt x="211" y="152"/>
                </a:lnTo>
                <a:lnTo>
                  <a:pt x="218" y="132"/>
                </a:lnTo>
                <a:lnTo>
                  <a:pt x="220" y="110"/>
                </a:lnTo>
                <a:lnTo>
                  <a:pt x="218" y="88"/>
                </a:lnTo>
                <a:lnTo>
                  <a:pt x="211" y="67"/>
                </a:lnTo>
                <a:lnTo>
                  <a:pt x="201" y="48"/>
                </a:lnTo>
                <a:lnTo>
                  <a:pt x="188" y="33"/>
                </a:lnTo>
                <a:lnTo>
                  <a:pt x="171" y="19"/>
                </a:lnTo>
                <a:lnTo>
                  <a:pt x="153" y="8"/>
                </a:lnTo>
                <a:lnTo>
                  <a:pt x="132" y="2"/>
                </a:lnTo>
                <a:lnTo>
                  <a:pt x="110" y="0"/>
                </a:lnTo>
                <a:lnTo>
                  <a:pt x="88" y="2"/>
                </a:lnTo>
                <a:lnTo>
                  <a:pt x="66"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6" y="210"/>
                </a:lnTo>
                <a:lnTo>
                  <a:pt x="88" y="216"/>
                </a:lnTo>
                <a:lnTo>
                  <a:pt x="110"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79" name="Freeform 215"/>
          <xdr:cNvSpPr>
            <a:spLocks/>
          </xdr:cNvSpPr>
        </xdr:nvSpPr>
        <xdr:spPr bwMode="auto">
          <a:xfrm>
            <a:off x="127" y="54"/>
            <a:ext cx="61" cy="12"/>
          </a:xfrm>
          <a:custGeom>
            <a:avLst/>
            <a:gdLst>
              <a:gd name="T0" fmla="*/ 594 w 663"/>
              <a:gd name="T1" fmla="*/ 10 h 136"/>
              <a:gd name="T2" fmla="*/ 581 w 663"/>
              <a:gd name="T3" fmla="*/ 29 h 136"/>
              <a:gd name="T4" fmla="*/ 565 w 663"/>
              <a:gd name="T5" fmla="*/ 43 h 136"/>
              <a:gd name="T6" fmla="*/ 542 w 663"/>
              <a:gd name="T7" fmla="*/ 50 h 136"/>
              <a:gd name="T8" fmla="*/ 519 w 663"/>
              <a:gd name="T9" fmla="*/ 50 h 136"/>
              <a:gd name="T10" fmla="*/ 498 w 663"/>
              <a:gd name="T11" fmla="*/ 43 h 136"/>
              <a:gd name="T12" fmla="*/ 481 w 663"/>
              <a:gd name="T13" fmla="*/ 29 h 136"/>
              <a:gd name="T14" fmla="*/ 468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8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5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9" y="20"/>
                </a:lnTo>
                <a:lnTo>
                  <a:pt x="581" y="29"/>
                </a:lnTo>
                <a:lnTo>
                  <a:pt x="574" y="36"/>
                </a:lnTo>
                <a:lnTo>
                  <a:pt x="565" y="43"/>
                </a:lnTo>
                <a:lnTo>
                  <a:pt x="554" y="47"/>
                </a:lnTo>
                <a:lnTo>
                  <a:pt x="542" y="50"/>
                </a:lnTo>
                <a:lnTo>
                  <a:pt x="531" y="51"/>
                </a:lnTo>
                <a:lnTo>
                  <a:pt x="519" y="50"/>
                </a:lnTo>
                <a:lnTo>
                  <a:pt x="509" y="47"/>
                </a:lnTo>
                <a:lnTo>
                  <a:pt x="498" y="43"/>
                </a:lnTo>
                <a:lnTo>
                  <a:pt x="488" y="36"/>
                </a:lnTo>
                <a:lnTo>
                  <a:pt x="481" y="29"/>
                </a:lnTo>
                <a:lnTo>
                  <a:pt x="474" y="20"/>
                </a:lnTo>
                <a:lnTo>
                  <a:pt x="468" y="10"/>
                </a:lnTo>
                <a:lnTo>
                  <a:pt x="464" y="0"/>
                </a:lnTo>
                <a:lnTo>
                  <a:pt x="461" y="10"/>
                </a:lnTo>
                <a:lnTo>
                  <a:pt x="456" y="20"/>
                </a:lnTo>
                <a:lnTo>
                  <a:pt x="448" y="29"/>
                </a:lnTo>
                <a:lnTo>
                  <a:pt x="441" y="36"/>
                </a:lnTo>
                <a:lnTo>
                  <a:pt x="431" y="43"/>
                </a:lnTo>
                <a:lnTo>
                  <a:pt x="421" y="47"/>
                </a:lnTo>
                <a:lnTo>
                  <a:pt x="409" y="50"/>
                </a:lnTo>
                <a:lnTo>
                  <a:pt x="398" y="51"/>
                </a:lnTo>
                <a:lnTo>
                  <a:pt x="386" y="50"/>
                </a:lnTo>
                <a:lnTo>
                  <a:pt x="375" y="47"/>
                </a:lnTo>
                <a:lnTo>
                  <a:pt x="365" y="43"/>
                </a:lnTo>
                <a:lnTo>
                  <a:pt x="355" y="36"/>
                </a:lnTo>
                <a:lnTo>
                  <a:pt x="348" y="29"/>
                </a:lnTo>
                <a:lnTo>
                  <a:pt x="341" y="20"/>
                </a:lnTo>
                <a:lnTo>
                  <a:pt x="335" y="10"/>
                </a:lnTo>
                <a:lnTo>
                  <a:pt x="331" y="0"/>
                </a:lnTo>
                <a:lnTo>
                  <a:pt x="328" y="10"/>
                </a:lnTo>
                <a:lnTo>
                  <a:pt x="323" y="20"/>
                </a:lnTo>
                <a:lnTo>
                  <a:pt x="315" y="29"/>
                </a:lnTo>
                <a:lnTo>
                  <a:pt x="308" y="36"/>
                </a:lnTo>
                <a:lnTo>
                  <a:pt x="298" y="43"/>
                </a:lnTo>
                <a:lnTo>
                  <a:pt x="288" y="47"/>
                </a:lnTo>
                <a:lnTo>
                  <a:pt x="276" y="50"/>
                </a:lnTo>
                <a:lnTo>
                  <a:pt x="264" y="51"/>
                </a:lnTo>
                <a:lnTo>
                  <a:pt x="253" y="50"/>
                </a:lnTo>
                <a:lnTo>
                  <a:pt x="242" y="47"/>
                </a:lnTo>
                <a:lnTo>
                  <a:pt x="232" y="43"/>
                </a:lnTo>
                <a:lnTo>
                  <a:pt x="222" y="36"/>
                </a:lnTo>
                <a:lnTo>
                  <a:pt x="215" y="29"/>
                </a:lnTo>
                <a:lnTo>
                  <a:pt x="207" y="20"/>
                </a:lnTo>
                <a:lnTo>
                  <a:pt x="202" y="10"/>
                </a:lnTo>
                <a:lnTo>
                  <a:pt x="198" y="0"/>
                </a:lnTo>
                <a:lnTo>
                  <a:pt x="195" y="10"/>
                </a:lnTo>
                <a:lnTo>
                  <a:pt x="189" y="20"/>
                </a:lnTo>
                <a:lnTo>
                  <a:pt x="182" y="29"/>
                </a:lnTo>
                <a:lnTo>
                  <a:pt x="175" y="36"/>
                </a:lnTo>
                <a:lnTo>
                  <a:pt x="165" y="43"/>
                </a:lnTo>
                <a:lnTo>
                  <a:pt x="155" y="47"/>
                </a:lnTo>
                <a:lnTo>
                  <a:pt x="143" y="50"/>
                </a:lnTo>
                <a:lnTo>
                  <a:pt x="131"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1" y="42"/>
                </a:lnTo>
                <a:lnTo>
                  <a:pt x="622" y="36"/>
                </a:lnTo>
                <a:lnTo>
                  <a:pt x="613" y="29"/>
                </a:lnTo>
                <a:lnTo>
                  <a:pt x="607" y="20"/>
                </a:lnTo>
                <a:lnTo>
                  <a:pt x="602"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80" name="Rectangle 216"/>
          <xdr:cNvSpPr>
            <a:spLocks noChangeArrowheads="1"/>
          </xdr:cNvSpPr>
        </xdr:nvSpPr>
        <xdr:spPr bwMode="auto">
          <a:xfrm>
            <a:off x="188"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081" name="Freeform 217"/>
          <xdr:cNvSpPr>
            <a:spLocks/>
          </xdr:cNvSpPr>
        </xdr:nvSpPr>
        <xdr:spPr bwMode="auto">
          <a:xfrm>
            <a:off x="198" y="8"/>
            <a:ext cx="45" cy="42"/>
          </a:xfrm>
          <a:custGeom>
            <a:avLst/>
            <a:gdLst>
              <a:gd name="T0" fmla="*/ 500 w 500"/>
              <a:gd name="T1" fmla="*/ 146 h 459"/>
              <a:gd name="T2" fmla="*/ 390 w 500"/>
              <a:gd name="T3" fmla="*/ 56 h 459"/>
              <a:gd name="T4" fmla="*/ 306 w 500"/>
              <a:gd name="T5" fmla="*/ 97 h 459"/>
              <a:gd name="T6" fmla="*/ 290 w 500"/>
              <a:gd name="T7" fmla="*/ 24 h 459"/>
              <a:gd name="T8" fmla="*/ 285 w 500"/>
              <a:gd name="T9" fmla="*/ 4 h 459"/>
              <a:gd name="T10" fmla="*/ 270 w 500"/>
              <a:gd name="T11" fmla="*/ 24 h 459"/>
              <a:gd name="T12" fmla="*/ 249 w 500"/>
              <a:gd name="T13" fmla="*/ 56 h 459"/>
              <a:gd name="T14" fmla="*/ 232 w 500"/>
              <a:gd name="T15" fmla="*/ 84 h 459"/>
              <a:gd name="T16" fmla="*/ 163 w 500"/>
              <a:gd name="T17" fmla="*/ 0 h 459"/>
              <a:gd name="T18" fmla="*/ 167 w 500"/>
              <a:gd name="T19" fmla="*/ 44 h 459"/>
              <a:gd name="T20" fmla="*/ 169 w 500"/>
              <a:gd name="T21" fmla="*/ 98 h 459"/>
              <a:gd name="T22" fmla="*/ 154 w 500"/>
              <a:gd name="T23" fmla="*/ 100 h 459"/>
              <a:gd name="T24" fmla="*/ 121 w 500"/>
              <a:gd name="T25" fmla="*/ 90 h 459"/>
              <a:gd name="T26" fmla="*/ 87 w 500"/>
              <a:gd name="T27" fmla="*/ 79 h 459"/>
              <a:gd name="T28" fmla="*/ 72 w 500"/>
              <a:gd name="T29" fmla="*/ 73 h 459"/>
              <a:gd name="T30" fmla="*/ 0 w 500"/>
              <a:gd name="T31" fmla="*/ 129 h 459"/>
              <a:gd name="T32" fmla="*/ 16 w 500"/>
              <a:gd name="T33" fmla="*/ 218 h 459"/>
              <a:gd name="T34" fmla="*/ 82 w 500"/>
              <a:gd name="T35" fmla="*/ 243 h 459"/>
              <a:gd name="T36" fmla="*/ 59 w 500"/>
              <a:gd name="T37" fmla="*/ 266 h 459"/>
              <a:gd name="T38" fmla="*/ 28 w 500"/>
              <a:gd name="T39" fmla="*/ 298 h 459"/>
              <a:gd name="T40" fmla="*/ 9 w 500"/>
              <a:gd name="T41" fmla="*/ 319 h 459"/>
              <a:gd name="T42" fmla="*/ 15 w 500"/>
              <a:gd name="T43" fmla="*/ 319 h 459"/>
              <a:gd name="T44" fmla="*/ 46 w 500"/>
              <a:gd name="T45" fmla="*/ 315 h 459"/>
              <a:gd name="T46" fmla="*/ 83 w 500"/>
              <a:gd name="T47" fmla="*/ 313 h 459"/>
              <a:gd name="T48" fmla="*/ 111 w 500"/>
              <a:gd name="T49" fmla="*/ 312 h 459"/>
              <a:gd name="T50" fmla="*/ 62 w 500"/>
              <a:gd name="T51" fmla="*/ 415 h 459"/>
              <a:gd name="T52" fmla="*/ 196 w 500"/>
              <a:gd name="T53" fmla="*/ 459 h 459"/>
              <a:gd name="T54" fmla="*/ 367 w 500"/>
              <a:gd name="T55" fmla="*/ 451 h 459"/>
              <a:gd name="T56" fmla="*/ 359 w 500"/>
              <a:gd name="T57" fmla="*/ 433 h 459"/>
              <a:gd name="T58" fmla="*/ 343 w 500"/>
              <a:gd name="T59" fmla="*/ 393 h 459"/>
              <a:gd name="T60" fmla="*/ 327 w 500"/>
              <a:gd name="T61" fmla="*/ 354 h 459"/>
              <a:gd name="T62" fmla="*/ 325 w 500"/>
              <a:gd name="T63" fmla="*/ 339 h 459"/>
              <a:gd name="T64" fmla="*/ 345 w 500"/>
              <a:gd name="T65" fmla="*/ 343 h 459"/>
              <a:gd name="T66" fmla="*/ 382 w 500"/>
              <a:gd name="T67" fmla="*/ 347 h 459"/>
              <a:gd name="T68" fmla="*/ 417 w 500"/>
              <a:gd name="T69" fmla="*/ 351 h 459"/>
              <a:gd name="T70" fmla="*/ 433 w 500"/>
              <a:gd name="T71" fmla="*/ 353 h 459"/>
              <a:gd name="T72" fmla="*/ 464 w 500"/>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0"/>
              <a:gd name="T112" fmla="*/ 0 h 459"/>
              <a:gd name="T113" fmla="*/ 500 w 500"/>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0" h="459">
                <a:moveTo>
                  <a:pt x="386" y="208"/>
                </a:moveTo>
                <a:lnTo>
                  <a:pt x="500" y="146"/>
                </a:lnTo>
                <a:lnTo>
                  <a:pt x="368" y="156"/>
                </a:lnTo>
                <a:lnTo>
                  <a:pt x="390" y="56"/>
                </a:lnTo>
                <a:lnTo>
                  <a:pt x="309" y="112"/>
                </a:lnTo>
                <a:lnTo>
                  <a:pt x="306" y="97"/>
                </a:lnTo>
                <a:lnTo>
                  <a:pt x="299"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7" y="44"/>
                </a:lnTo>
                <a:lnTo>
                  <a:pt x="168" y="77"/>
                </a:lnTo>
                <a:lnTo>
                  <a:pt x="169" y="98"/>
                </a:lnTo>
                <a:lnTo>
                  <a:pt x="164" y="101"/>
                </a:lnTo>
                <a:lnTo>
                  <a:pt x="154" y="100"/>
                </a:lnTo>
                <a:lnTo>
                  <a:pt x="138" y="97"/>
                </a:lnTo>
                <a:lnTo>
                  <a:pt x="121" y="90"/>
                </a:lnTo>
                <a:lnTo>
                  <a:pt x="103" y="84"/>
                </a:lnTo>
                <a:lnTo>
                  <a:pt x="87" y="79"/>
                </a:lnTo>
                <a:lnTo>
                  <a:pt x="77" y="75"/>
                </a:lnTo>
                <a:lnTo>
                  <a:pt x="72" y="73"/>
                </a:lnTo>
                <a:lnTo>
                  <a:pt x="113" y="129"/>
                </a:lnTo>
                <a:lnTo>
                  <a:pt x="0" y="129"/>
                </a:lnTo>
                <a:lnTo>
                  <a:pt x="86" y="186"/>
                </a:lnTo>
                <a:lnTo>
                  <a:pt x="16" y="218"/>
                </a:lnTo>
                <a:lnTo>
                  <a:pt x="86" y="239"/>
                </a:lnTo>
                <a:lnTo>
                  <a:pt x="82" y="243"/>
                </a:lnTo>
                <a:lnTo>
                  <a:pt x="72" y="253"/>
                </a:lnTo>
                <a:lnTo>
                  <a:pt x="59" y="266"/>
                </a:lnTo>
                <a:lnTo>
                  <a:pt x="44" y="282"/>
                </a:lnTo>
                <a:lnTo>
                  <a:pt x="28" y="298"/>
                </a:lnTo>
                <a:lnTo>
                  <a:pt x="16" y="310"/>
                </a:lnTo>
                <a:lnTo>
                  <a:pt x="9" y="319"/>
                </a:lnTo>
                <a:lnTo>
                  <a:pt x="8" y="321"/>
                </a:lnTo>
                <a:lnTo>
                  <a:pt x="15" y="319"/>
                </a:lnTo>
                <a:lnTo>
                  <a:pt x="29" y="317"/>
                </a:lnTo>
                <a:lnTo>
                  <a:pt x="46" y="315"/>
                </a:lnTo>
                <a:lnTo>
                  <a:pt x="65" y="313"/>
                </a:lnTo>
                <a:lnTo>
                  <a:pt x="83" y="313"/>
                </a:lnTo>
                <a:lnTo>
                  <a:pt x="99" y="312"/>
                </a:lnTo>
                <a:lnTo>
                  <a:pt x="111" y="312"/>
                </a:lnTo>
                <a:lnTo>
                  <a:pt x="115" y="312"/>
                </a:lnTo>
                <a:lnTo>
                  <a:pt x="62" y="415"/>
                </a:lnTo>
                <a:lnTo>
                  <a:pt x="165" y="364"/>
                </a:lnTo>
                <a:lnTo>
                  <a:pt x="196" y="459"/>
                </a:lnTo>
                <a:lnTo>
                  <a:pt x="246" y="372"/>
                </a:lnTo>
                <a:lnTo>
                  <a:pt x="367" y="451"/>
                </a:lnTo>
                <a:lnTo>
                  <a:pt x="365" y="445"/>
                </a:lnTo>
                <a:lnTo>
                  <a:pt x="359" y="433"/>
                </a:lnTo>
                <a:lnTo>
                  <a:pt x="351" y="414"/>
                </a:lnTo>
                <a:lnTo>
                  <a:pt x="343" y="393"/>
                </a:lnTo>
                <a:lnTo>
                  <a:pt x="334" y="372"/>
                </a:lnTo>
                <a:lnTo>
                  <a:pt x="327" y="354"/>
                </a:lnTo>
                <a:lnTo>
                  <a:pt x="324" y="342"/>
                </a:lnTo>
                <a:lnTo>
                  <a:pt x="325" y="339"/>
                </a:lnTo>
                <a:lnTo>
                  <a:pt x="332" y="341"/>
                </a:lnTo>
                <a:lnTo>
                  <a:pt x="345" y="343"/>
                </a:lnTo>
                <a:lnTo>
                  <a:pt x="363" y="345"/>
                </a:lnTo>
                <a:lnTo>
                  <a:pt x="382" y="347"/>
                </a:lnTo>
                <a:lnTo>
                  <a:pt x="401"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82" name="Freeform 218"/>
          <xdr:cNvSpPr>
            <a:spLocks/>
          </xdr:cNvSpPr>
        </xdr:nvSpPr>
        <xdr:spPr bwMode="auto">
          <a:xfrm>
            <a:off x="209" y="20"/>
            <a:ext cx="20" cy="20"/>
          </a:xfrm>
          <a:custGeom>
            <a:avLst/>
            <a:gdLst>
              <a:gd name="T0" fmla="*/ 110 w 221"/>
              <a:gd name="T1" fmla="*/ 218 h 218"/>
              <a:gd name="T2" fmla="*/ 132 w 221"/>
              <a:gd name="T3" fmla="*/ 216 h 218"/>
              <a:gd name="T4" fmla="*/ 153 w 221"/>
              <a:gd name="T5" fmla="*/ 210 h 218"/>
              <a:gd name="T6" fmla="*/ 172 w 221"/>
              <a:gd name="T7" fmla="*/ 199 h 218"/>
              <a:gd name="T8" fmla="*/ 188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8 w 221"/>
              <a:gd name="T25" fmla="*/ 33 h 218"/>
              <a:gd name="T26" fmla="*/ 172 w 221"/>
              <a:gd name="T27" fmla="*/ 19 h 218"/>
              <a:gd name="T28" fmla="*/ 153 w 221"/>
              <a:gd name="T29" fmla="*/ 8 h 218"/>
              <a:gd name="T30" fmla="*/ 132 w 221"/>
              <a:gd name="T31" fmla="*/ 2 h 218"/>
              <a:gd name="T32" fmla="*/ 110 w 221"/>
              <a:gd name="T33" fmla="*/ 0 h 218"/>
              <a:gd name="T34" fmla="*/ 88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8 w 221"/>
              <a:gd name="T63" fmla="*/ 216 h 218"/>
              <a:gd name="T64" fmla="*/ 110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0" y="218"/>
                </a:moveTo>
                <a:lnTo>
                  <a:pt x="132" y="216"/>
                </a:lnTo>
                <a:lnTo>
                  <a:pt x="153" y="210"/>
                </a:lnTo>
                <a:lnTo>
                  <a:pt x="172" y="199"/>
                </a:lnTo>
                <a:lnTo>
                  <a:pt x="188" y="186"/>
                </a:lnTo>
                <a:lnTo>
                  <a:pt x="202" y="170"/>
                </a:lnTo>
                <a:lnTo>
                  <a:pt x="213" y="152"/>
                </a:lnTo>
                <a:lnTo>
                  <a:pt x="219" y="132"/>
                </a:lnTo>
                <a:lnTo>
                  <a:pt x="221" y="110"/>
                </a:lnTo>
                <a:lnTo>
                  <a:pt x="219" y="88"/>
                </a:lnTo>
                <a:lnTo>
                  <a:pt x="213" y="67"/>
                </a:lnTo>
                <a:lnTo>
                  <a:pt x="202" y="48"/>
                </a:lnTo>
                <a:lnTo>
                  <a:pt x="188" y="33"/>
                </a:lnTo>
                <a:lnTo>
                  <a:pt x="172" y="19"/>
                </a:lnTo>
                <a:lnTo>
                  <a:pt x="153" y="8"/>
                </a:lnTo>
                <a:lnTo>
                  <a:pt x="132" y="2"/>
                </a:lnTo>
                <a:lnTo>
                  <a:pt x="110" y="0"/>
                </a:lnTo>
                <a:lnTo>
                  <a:pt x="88"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8"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83" name="Freeform 219"/>
          <xdr:cNvSpPr>
            <a:spLocks/>
          </xdr:cNvSpPr>
        </xdr:nvSpPr>
        <xdr:spPr bwMode="auto">
          <a:xfrm>
            <a:off x="188" y="54"/>
            <a:ext cx="60" cy="12"/>
          </a:xfrm>
          <a:custGeom>
            <a:avLst/>
            <a:gdLst>
              <a:gd name="T0" fmla="*/ 593 w 662"/>
              <a:gd name="T1" fmla="*/ 10 h 136"/>
              <a:gd name="T2" fmla="*/ 581 w 662"/>
              <a:gd name="T3" fmla="*/ 29 h 136"/>
              <a:gd name="T4" fmla="*/ 564 w 662"/>
              <a:gd name="T5" fmla="*/ 43 h 136"/>
              <a:gd name="T6" fmla="*/ 543 w 662"/>
              <a:gd name="T7" fmla="*/ 50 h 136"/>
              <a:gd name="T8" fmla="*/ 520 w 662"/>
              <a:gd name="T9" fmla="*/ 50 h 136"/>
              <a:gd name="T10" fmla="*/ 497 w 662"/>
              <a:gd name="T11" fmla="*/ 43 h 136"/>
              <a:gd name="T12" fmla="*/ 480 w 662"/>
              <a:gd name="T13" fmla="*/ 29 h 136"/>
              <a:gd name="T14" fmla="*/ 468 w 662"/>
              <a:gd name="T15" fmla="*/ 10 h 136"/>
              <a:gd name="T16" fmla="*/ 460 w 662"/>
              <a:gd name="T17" fmla="*/ 10 h 136"/>
              <a:gd name="T18" fmla="*/ 448 w 662"/>
              <a:gd name="T19" fmla="*/ 29 h 136"/>
              <a:gd name="T20" fmla="*/ 431 w 662"/>
              <a:gd name="T21" fmla="*/ 43 h 136"/>
              <a:gd name="T22" fmla="*/ 410 w 662"/>
              <a:gd name="T23" fmla="*/ 50 h 136"/>
              <a:gd name="T24" fmla="*/ 386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8 w 662"/>
              <a:gd name="T37" fmla="*/ 43 h 136"/>
              <a:gd name="T38" fmla="*/ 277 w 662"/>
              <a:gd name="T39" fmla="*/ 50 h 136"/>
              <a:gd name="T40" fmla="*/ 253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5 w 662"/>
              <a:gd name="T53" fmla="*/ 43 h 136"/>
              <a:gd name="T54" fmla="*/ 143 w 662"/>
              <a:gd name="T55" fmla="*/ 50 h 136"/>
              <a:gd name="T56" fmla="*/ 120 w 662"/>
              <a:gd name="T57" fmla="*/ 50 h 136"/>
              <a:gd name="T58" fmla="*/ 98 w 662"/>
              <a:gd name="T59" fmla="*/ 43 h 136"/>
              <a:gd name="T60" fmla="*/ 81 w 662"/>
              <a:gd name="T61" fmla="*/ 29 h 136"/>
              <a:gd name="T62" fmla="*/ 68 w 662"/>
              <a:gd name="T63" fmla="*/ 10 h 136"/>
              <a:gd name="T64" fmla="*/ 61 w 662"/>
              <a:gd name="T65" fmla="*/ 10 h 136"/>
              <a:gd name="T66" fmla="*/ 49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8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8" y="0"/>
                </a:moveTo>
                <a:lnTo>
                  <a:pt x="593" y="10"/>
                </a:lnTo>
                <a:lnTo>
                  <a:pt x="588" y="20"/>
                </a:lnTo>
                <a:lnTo>
                  <a:pt x="581" y="29"/>
                </a:lnTo>
                <a:lnTo>
                  <a:pt x="573" y="36"/>
                </a:lnTo>
                <a:lnTo>
                  <a:pt x="564" y="43"/>
                </a:lnTo>
                <a:lnTo>
                  <a:pt x="553" y="47"/>
                </a:lnTo>
                <a:lnTo>
                  <a:pt x="543" y="50"/>
                </a:lnTo>
                <a:lnTo>
                  <a:pt x="531" y="51"/>
                </a:lnTo>
                <a:lnTo>
                  <a:pt x="520" y="50"/>
                </a:lnTo>
                <a:lnTo>
                  <a:pt x="508" y="47"/>
                </a:lnTo>
                <a:lnTo>
                  <a:pt x="497" y="43"/>
                </a:lnTo>
                <a:lnTo>
                  <a:pt x="489" y="36"/>
                </a:lnTo>
                <a:lnTo>
                  <a:pt x="480" y="29"/>
                </a:lnTo>
                <a:lnTo>
                  <a:pt x="473" y="20"/>
                </a:lnTo>
                <a:lnTo>
                  <a:pt x="468" y="10"/>
                </a:lnTo>
                <a:lnTo>
                  <a:pt x="465" y="0"/>
                </a:lnTo>
                <a:lnTo>
                  <a:pt x="460" y="10"/>
                </a:lnTo>
                <a:lnTo>
                  <a:pt x="455" y="20"/>
                </a:lnTo>
                <a:lnTo>
                  <a:pt x="448" y="29"/>
                </a:lnTo>
                <a:lnTo>
                  <a:pt x="440" y="36"/>
                </a:lnTo>
                <a:lnTo>
                  <a:pt x="431" y="43"/>
                </a:lnTo>
                <a:lnTo>
                  <a:pt x="420" y="47"/>
                </a:lnTo>
                <a:lnTo>
                  <a:pt x="410" y="50"/>
                </a:lnTo>
                <a:lnTo>
                  <a:pt x="398" y="51"/>
                </a:lnTo>
                <a:lnTo>
                  <a:pt x="386" y="50"/>
                </a:lnTo>
                <a:lnTo>
                  <a:pt x="375" y="47"/>
                </a:lnTo>
                <a:lnTo>
                  <a:pt x="364" y="43"/>
                </a:lnTo>
                <a:lnTo>
                  <a:pt x="356" y="36"/>
                </a:lnTo>
                <a:lnTo>
                  <a:pt x="347" y="29"/>
                </a:lnTo>
                <a:lnTo>
                  <a:pt x="340" y="20"/>
                </a:lnTo>
                <a:lnTo>
                  <a:pt x="335" y="10"/>
                </a:lnTo>
                <a:lnTo>
                  <a:pt x="331" y="0"/>
                </a:lnTo>
                <a:lnTo>
                  <a:pt x="327" y="10"/>
                </a:lnTo>
                <a:lnTo>
                  <a:pt x="322" y="20"/>
                </a:lnTo>
                <a:lnTo>
                  <a:pt x="315" y="29"/>
                </a:lnTo>
                <a:lnTo>
                  <a:pt x="307" y="36"/>
                </a:lnTo>
                <a:lnTo>
                  <a:pt x="298" y="43"/>
                </a:lnTo>
                <a:lnTo>
                  <a:pt x="287" y="47"/>
                </a:lnTo>
                <a:lnTo>
                  <a:pt x="277" y="50"/>
                </a:lnTo>
                <a:lnTo>
                  <a:pt x="265" y="51"/>
                </a:lnTo>
                <a:lnTo>
                  <a:pt x="253" y="50"/>
                </a:lnTo>
                <a:lnTo>
                  <a:pt x="242" y="47"/>
                </a:lnTo>
                <a:lnTo>
                  <a:pt x="231" y="43"/>
                </a:lnTo>
                <a:lnTo>
                  <a:pt x="223" y="36"/>
                </a:lnTo>
                <a:lnTo>
                  <a:pt x="214" y="29"/>
                </a:lnTo>
                <a:lnTo>
                  <a:pt x="207" y="20"/>
                </a:lnTo>
                <a:lnTo>
                  <a:pt x="201" y="10"/>
                </a:lnTo>
                <a:lnTo>
                  <a:pt x="198" y="0"/>
                </a:lnTo>
                <a:lnTo>
                  <a:pt x="194" y="10"/>
                </a:lnTo>
                <a:lnTo>
                  <a:pt x="189" y="20"/>
                </a:lnTo>
                <a:lnTo>
                  <a:pt x="181" y="29"/>
                </a:lnTo>
                <a:lnTo>
                  <a:pt x="174" y="36"/>
                </a:lnTo>
                <a:lnTo>
                  <a:pt x="165" y="43"/>
                </a:lnTo>
                <a:lnTo>
                  <a:pt x="154" y="47"/>
                </a:lnTo>
                <a:lnTo>
                  <a:pt x="143" y="50"/>
                </a:lnTo>
                <a:lnTo>
                  <a:pt x="132" y="51"/>
                </a:lnTo>
                <a:lnTo>
                  <a:pt x="120" y="50"/>
                </a:lnTo>
                <a:lnTo>
                  <a:pt x="109" y="47"/>
                </a:lnTo>
                <a:lnTo>
                  <a:pt x="98" y="43"/>
                </a:lnTo>
                <a:lnTo>
                  <a:pt x="89" y="36"/>
                </a:lnTo>
                <a:lnTo>
                  <a:pt x="81" y="29"/>
                </a:lnTo>
                <a:lnTo>
                  <a:pt x="74" y="20"/>
                </a:lnTo>
                <a:lnTo>
                  <a:pt x="68" y="10"/>
                </a:lnTo>
                <a:lnTo>
                  <a:pt x="65" y="0"/>
                </a:lnTo>
                <a:lnTo>
                  <a:pt x="61" y="10"/>
                </a:lnTo>
                <a:lnTo>
                  <a:pt x="56" y="20"/>
                </a:lnTo>
                <a:lnTo>
                  <a:pt x="49"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4" y="29"/>
                </a:lnTo>
                <a:lnTo>
                  <a:pt x="606" y="20"/>
                </a:lnTo>
                <a:lnTo>
                  <a:pt x="601" y="10"/>
                </a:lnTo>
                <a:lnTo>
                  <a:pt x="598"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84" name="Rectangle 220"/>
          <xdr:cNvSpPr>
            <a:spLocks noChangeArrowheads="1"/>
          </xdr:cNvSpPr>
        </xdr:nvSpPr>
        <xdr:spPr bwMode="auto">
          <a:xfrm>
            <a:off x="247" y="6"/>
            <a:ext cx="61"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085" name="Freeform 221"/>
          <xdr:cNvSpPr>
            <a:spLocks/>
          </xdr:cNvSpPr>
        </xdr:nvSpPr>
        <xdr:spPr bwMode="auto">
          <a:xfrm>
            <a:off x="257" y="8"/>
            <a:ext cx="46" cy="42"/>
          </a:xfrm>
          <a:custGeom>
            <a:avLst/>
            <a:gdLst>
              <a:gd name="T0" fmla="*/ 501 w 501"/>
              <a:gd name="T1" fmla="*/ 146 h 459"/>
              <a:gd name="T2" fmla="*/ 391 w 501"/>
              <a:gd name="T3" fmla="*/ 56 h 459"/>
              <a:gd name="T4" fmla="*/ 306 w 501"/>
              <a:gd name="T5" fmla="*/ 97 h 459"/>
              <a:gd name="T6" fmla="*/ 289 w 501"/>
              <a:gd name="T7" fmla="*/ 24 h 459"/>
              <a:gd name="T8" fmla="*/ 284 w 501"/>
              <a:gd name="T9" fmla="*/ 4 h 459"/>
              <a:gd name="T10" fmla="*/ 269 w 501"/>
              <a:gd name="T11" fmla="*/ 24 h 459"/>
              <a:gd name="T12" fmla="*/ 248 w 501"/>
              <a:gd name="T13" fmla="*/ 56 h 459"/>
              <a:gd name="T14" fmla="*/ 231 w 501"/>
              <a:gd name="T15" fmla="*/ 84 h 459"/>
              <a:gd name="T16" fmla="*/ 162 w 501"/>
              <a:gd name="T17" fmla="*/ 0 h 459"/>
              <a:gd name="T18" fmla="*/ 166 w 501"/>
              <a:gd name="T19" fmla="*/ 44 h 459"/>
              <a:gd name="T20" fmla="*/ 168 w 501"/>
              <a:gd name="T21" fmla="*/ 98 h 459"/>
              <a:gd name="T22" fmla="*/ 153 w 501"/>
              <a:gd name="T23" fmla="*/ 100 h 459"/>
              <a:gd name="T24" fmla="*/ 120 w 501"/>
              <a:gd name="T25" fmla="*/ 90 h 459"/>
              <a:gd name="T26" fmla="*/ 87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8 w 501"/>
              <a:gd name="T39" fmla="*/ 298 h 459"/>
              <a:gd name="T40" fmla="*/ 9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6 w 501"/>
              <a:gd name="T53" fmla="*/ 459 h 459"/>
              <a:gd name="T54" fmla="*/ 367 w 501"/>
              <a:gd name="T55" fmla="*/ 451 h 459"/>
              <a:gd name="T56" fmla="*/ 359 w 501"/>
              <a:gd name="T57" fmla="*/ 433 h 459"/>
              <a:gd name="T58" fmla="*/ 343 w 501"/>
              <a:gd name="T59" fmla="*/ 393 h 459"/>
              <a:gd name="T60" fmla="*/ 327 w 501"/>
              <a:gd name="T61" fmla="*/ 354 h 459"/>
              <a:gd name="T62" fmla="*/ 325 w 501"/>
              <a:gd name="T63" fmla="*/ 339 h 459"/>
              <a:gd name="T64" fmla="*/ 345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5" y="208"/>
                </a:moveTo>
                <a:lnTo>
                  <a:pt x="501" y="146"/>
                </a:lnTo>
                <a:lnTo>
                  <a:pt x="368" y="156"/>
                </a:lnTo>
                <a:lnTo>
                  <a:pt x="391" y="56"/>
                </a:lnTo>
                <a:lnTo>
                  <a:pt x="309" y="112"/>
                </a:lnTo>
                <a:lnTo>
                  <a:pt x="306" y="97"/>
                </a:lnTo>
                <a:lnTo>
                  <a:pt x="298" y="61"/>
                </a:lnTo>
                <a:lnTo>
                  <a:pt x="289" y="24"/>
                </a:lnTo>
                <a:lnTo>
                  <a:pt x="286" y="3"/>
                </a:lnTo>
                <a:lnTo>
                  <a:pt x="284" y="4"/>
                </a:lnTo>
                <a:lnTo>
                  <a:pt x="278" y="12"/>
                </a:lnTo>
                <a:lnTo>
                  <a:pt x="269" y="24"/>
                </a:lnTo>
                <a:lnTo>
                  <a:pt x="259" y="40"/>
                </a:lnTo>
                <a:lnTo>
                  <a:pt x="248" y="56"/>
                </a:lnTo>
                <a:lnTo>
                  <a:pt x="239" y="71"/>
                </a:lnTo>
                <a:lnTo>
                  <a:pt x="231" y="84"/>
                </a:lnTo>
                <a:lnTo>
                  <a:pt x="227" y="92"/>
                </a:lnTo>
                <a:lnTo>
                  <a:pt x="162" y="0"/>
                </a:lnTo>
                <a:lnTo>
                  <a:pt x="164" y="14"/>
                </a:lnTo>
                <a:lnTo>
                  <a:pt x="166" y="44"/>
                </a:lnTo>
                <a:lnTo>
                  <a:pt x="167" y="77"/>
                </a:lnTo>
                <a:lnTo>
                  <a:pt x="168" y="98"/>
                </a:lnTo>
                <a:lnTo>
                  <a:pt x="164" y="101"/>
                </a:lnTo>
                <a:lnTo>
                  <a:pt x="153" y="100"/>
                </a:lnTo>
                <a:lnTo>
                  <a:pt x="138" y="97"/>
                </a:lnTo>
                <a:lnTo>
                  <a:pt x="120" y="90"/>
                </a:lnTo>
                <a:lnTo>
                  <a:pt x="102" y="84"/>
                </a:lnTo>
                <a:lnTo>
                  <a:pt x="87" y="79"/>
                </a:lnTo>
                <a:lnTo>
                  <a:pt x="77" y="75"/>
                </a:lnTo>
                <a:lnTo>
                  <a:pt x="73" y="73"/>
                </a:lnTo>
                <a:lnTo>
                  <a:pt x="112" y="129"/>
                </a:lnTo>
                <a:lnTo>
                  <a:pt x="0" y="129"/>
                </a:lnTo>
                <a:lnTo>
                  <a:pt x="86" y="186"/>
                </a:lnTo>
                <a:lnTo>
                  <a:pt x="17" y="218"/>
                </a:lnTo>
                <a:lnTo>
                  <a:pt x="86" y="239"/>
                </a:lnTo>
                <a:lnTo>
                  <a:pt x="82" y="243"/>
                </a:lnTo>
                <a:lnTo>
                  <a:pt x="73" y="253"/>
                </a:lnTo>
                <a:lnTo>
                  <a:pt x="59" y="266"/>
                </a:lnTo>
                <a:lnTo>
                  <a:pt x="44" y="282"/>
                </a:lnTo>
                <a:lnTo>
                  <a:pt x="28" y="298"/>
                </a:lnTo>
                <a:lnTo>
                  <a:pt x="17" y="310"/>
                </a:lnTo>
                <a:lnTo>
                  <a:pt x="9" y="319"/>
                </a:lnTo>
                <a:lnTo>
                  <a:pt x="8" y="321"/>
                </a:lnTo>
                <a:lnTo>
                  <a:pt x="16" y="319"/>
                </a:lnTo>
                <a:lnTo>
                  <a:pt x="28" y="317"/>
                </a:lnTo>
                <a:lnTo>
                  <a:pt x="45" y="315"/>
                </a:lnTo>
                <a:lnTo>
                  <a:pt x="65" y="313"/>
                </a:lnTo>
                <a:lnTo>
                  <a:pt x="83" y="313"/>
                </a:lnTo>
                <a:lnTo>
                  <a:pt x="99" y="312"/>
                </a:lnTo>
                <a:lnTo>
                  <a:pt x="111" y="312"/>
                </a:lnTo>
                <a:lnTo>
                  <a:pt x="115" y="312"/>
                </a:lnTo>
                <a:lnTo>
                  <a:pt x="61" y="415"/>
                </a:lnTo>
                <a:lnTo>
                  <a:pt x="165" y="364"/>
                </a:lnTo>
                <a:lnTo>
                  <a:pt x="196" y="459"/>
                </a:lnTo>
                <a:lnTo>
                  <a:pt x="246" y="372"/>
                </a:lnTo>
                <a:lnTo>
                  <a:pt x="367" y="451"/>
                </a:lnTo>
                <a:lnTo>
                  <a:pt x="365" y="445"/>
                </a:lnTo>
                <a:lnTo>
                  <a:pt x="359" y="433"/>
                </a:lnTo>
                <a:lnTo>
                  <a:pt x="352" y="414"/>
                </a:lnTo>
                <a:lnTo>
                  <a:pt x="343" y="393"/>
                </a:lnTo>
                <a:lnTo>
                  <a:pt x="335" y="372"/>
                </a:lnTo>
                <a:lnTo>
                  <a:pt x="327" y="354"/>
                </a:lnTo>
                <a:lnTo>
                  <a:pt x="324" y="342"/>
                </a:lnTo>
                <a:lnTo>
                  <a:pt x="325" y="339"/>
                </a:lnTo>
                <a:lnTo>
                  <a:pt x="333" y="341"/>
                </a:lnTo>
                <a:lnTo>
                  <a:pt x="345" y="343"/>
                </a:lnTo>
                <a:lnTo>
                  <a:pt x="363" y="345"/>
                </a:lnTo>
                <a:lnTo>
                  <a:pt x="382" y="347"/>
                </a:lnTo>
                <a:lnTo>
                  <a:pt x="401" y="350"/>
                </a:lnTo>
                <a:lnTo>
                  <a:pt x="417" y="351"/>
                </a:lnTo>
                <a:lnTo>
                  <a:pt x="429" y="353"/>
                </a:lnTo>
                <a:lnTo>
                  <a:pt x="433" y="353"/>
                </a:lnTo>
                <a:lnTo>
                  <a:pt x="372" y="281"/>
                </a:lnTo>
                <a:lnTo>
                  <a:pt x="464" y="260"/>
                </a:lnTo>
                <a:lnTo>
                  <a:pt x="385"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86" name="Freeform 222"/>
          <xdr:cNvSpPr>
            <a:spLocks/>
          </xdr:cNvSpPr>
        </xdr:nvSpPr>
        <xdr:spPr bwMode="auto">
          <a:xfrm>
            <a:off x="268" y="20"/>
            <a:ext cx="21" cy="20"/>
          </a:xfrm>
          <a:custGeom>
            <a:avLst/>
            <a:gdLst>
              <a:gd name="T0" fmla="*/ 111 w 221"/>
              <a:gd name="T1" fmla="*/ 218 h 218"/>
              <a:gd name="T2" fmla="*/ 133 w 221"/>
              <a:gd name="T3" fmla="*/ 216 h 218"/>
              <a:gd name="T4" fmla="*/ 155 w 221"/>
              <a:gd name="T5" fmla="*/ 210 h 218"/>
              <a:gd name="T6" fmla="*/ 173 w 221"/>
              <a:gd name="T7" fmla="*/ 199 h 218"/>
              <a:gd name="T8" fmla="*/ 189 w 221"/>
              <a:gd name="T9" fmla="*/ 186 h 218"/>
              <a:gd name="T10" fmla="*/ 202 w 221"/>
              <a:gd name="T11" fmla="*/ 170 h 218"/>
              <a:gd name="T12" fmla="*/ 213 w 221"/>
              <a:gd name="T13" fmla="*/ 152 h 218"/>
              <a:gd name="T14" fmla="*/ 219 w 221"/>
              <a:gd name="T15" fmla="*/ 132 h 218"/>
              <a:gd name="T16" fmla="*/ 221 w 221"/>
              <a:gd name="T17" fmla="*/ 110 h 218"/>
              <a:gd name="T18" fmla="*/ 219 w 221"/>
              <a:gd name="T19" fmla="*/ 88 h 218"/>
              <a:gd name="T20" fmla="*/ 213 w 221"/>
              <a:gd name="T21" fmla="*/ 67 h 218"/>
              <a:gd name="T22" fmla="*/ 202 w 221"/>
              <a:gd name="T23" fmla="*/ 48 h 218"/>
              <a:gd name="T24" fmla="*/ 189 w 221"/>
              <a:gd name="T25" fmla="*/ 33 h 218"/>
              <a:gd name="T26" fmla="*/ 173 w 221"/>
              <a:gd name="T27" fmla="*/ 19 h 218"/>
              <a:gd name="T28" fmla="*/ 155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9 w 221"/>
              <a:gd name="T45" fmla="*/ 67 h 218"/>
              <a:gd name="T46" fmla="*/ 2 w 221"/>
              <a:gd name="T47" fmla="*/ 88 h 218"/>
              <a:gd name="T48" fmla="*/ 0 w 221"/>
              <a:gd name="T49" fmla="*/ 110 h 218"/>
              <a:gd name="T50" fmla="*/ 2 w 221"/>
              <a:gd name="T51" fmla="*/ 132 h 218"/>
              <a:gd name="T52" fmla="*/ 9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5" y="210"/>
                </a:lnTo>
                <a:lnTo>
                  <a:pt x="173" y="199"/>
                </a:lnTo>
                <a:lnTo>
                  <a:pt x="189" y="186"/>
                </a:lnTo>
                <a:lnTo>
                  <a:pt x="202" y="170"/>
                </a:lnTo>
                <a:lnTo>
                  <a:pt x="213" y="152"/>
                </a:lnTo>
                <a:lnTo>
                  <a:pt x="219" y="132"/>
                </a:lnTo>
                <a:lnTo>
                  <a:pt x="221" y="110"/>
                </a:lnTo>
                <a:lnTo>
                  <a:pt x="219" y="88"/>
                </a:lnTo>
                <a:lnTo>
                  <a:pt x="213" y="67"/>
                </a:lnTo>
                <a:lnTo>
                  <a:pt x="202" y="48"/>
                </a:lnTo>
                <a:lnTo>
                  <a:pt x="189" y="33"/>
                </a:lnTo>
                <a:lnTo>
                  <a:pt x="173" y="19"/>
                </a:lnTo>
                <a:lnTo>
                  <a:pt x="155" y="8"/>
                </a:lnTo>
                <a:lnTo>
                  <a:pt x="133" y="2"/>
                </a:lnTo>
                <a:lnTo>
                  <a:pt x="111" y="0"/>
                </a:lnTo>
                <a:lnTo>
                  <a:pt x="89" y="2"/>
                </a:lnTo>
                <a:lnTo>
                  <a:pt x="68" y="8"/>
                </a:lnTo>
                <a:lnTo>
                  <a:pt x="49" y="19"/>
                </a:lnTo>
                <a:lnTo>
                  <a:pt x="33" y="33"/>
                </a:lnTo>
                <a:lnTo>
                  <a:pt x="19" y="48"/>
                </a:lnTo>
                <a:lnTo>
                  <a:pt x="9" y="67"/>
                </a:lnTo>
                <a:lnTo>
                  <a:pt x="2" y="88"/>
                </a:lnTo>
                <a:lnTo>
                  <a:pt x="0" y="110"/>
                </a:lnTo>
                <a:lnTo>
                  <a:pt x="2" y="132"/>
                </a:lnTo>
                <a:lnTo>
                  <a:pt x="9" y="152"/>
                </a:lnTo>
                <a:lnTo>
                  <a:pt x="19" y="170"/>
                </a:lnTo>
                <a:lnTo>
                  <a:pt x="33" y="186"/>
                </a:lnTo>
                <a:lnTo>
                  <a:pt x="49" y="199"/>
                </a:lnTo>
                <a:lnTo>
                  <a:pt x="68" y="210"/>
                </a:lnTo>
                <a:lnTo>
                  <a:pt x="89"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087" name="Freeform 223"/>
          <xdr:cNvSpPr>
            <a:spLocks/>
          </xdr:cNvSpPr>
        </xdr:nvSpPr>
        <xdr:spPr bwMode="auto">
          <a:xfrm>
            <a:off x="247" y="54"/>
            <a:ext cx="60" cy="12"/>
          </a:xfrm>
          <a:custGeom>
            <a:avLst/>
            <a:gdLst>
              <a:gd name="T0" fmla="*/ 594 w 662"/>
              <a:gd name="T1" fmla="*/ 10 h 136"/>
              <a:gd name="T2" fmla="*/ 581 w 662"/>
              <a:gd name="T3" fmla="*/ 29 h 136"/>
              <a:gd name="T4" fmla="*/ 563 w 662"/>
              <a:gd name="T5" fmla="*/ 43 h 136"/>
              <a:gd name="T6" fmla="*/ 542 w 662"/>
              <a:gd name="T7" fmla="*/ 50 h 136"/>
              <a:gd name="T8" fmla="*/ 519 w 662"/>
              <a:gd name="T9" fmla="*/ 50 h 136"/>
              <a:gd name="T10" fmla="*/ 497 w 662"/>
              <a:gd name="T11" fmla="*/ 43 h 136"/>
              <a:gd name="T12" fmla="*/ 481 w 662"/>
              <a:gd name="T13" fmla="*/ 29 h 136"/>
              <a:gd name="T14" fmla="*/ 468 w 662"/>
              <a:gd name="T15" fmla="*/ 10 h 136"/>
              <a:gd name="T16" fmla="*/ 461 w 662"/>
              <a:gd name="T17" fmla="*/ 10 h 136"/>
              <a:gd name="T18" fmla="*/ 448 w 662"/>
              <a:gd name="T19" fmla="*/ 29 h 136"/>
              <a:gd name="T20" fmla="*/ 430 w 662"/>
              <a:gd name="T21" fmla="*/ 43 h 136"/>
              <a:gd name="T22" fmla="*/ 409 w 662"/>
              <a:gd name="T23" fmla="*/ 50 h 136"/>
              <a:gd name="T24" fmla="*/ 385 w 662"/>
              <a:gd name="T25" fmla="*/ 50 h 136"/>
              <a:gd name="T26" fmla="*/ 364 w 662"/>
              <a:gd name="T27" fmla="*/ 43 h 136"/>
              <a:gd name="T28" fmla="*/ 347 w 662"/>
              <a:gd name="T29" fmla="*/ 29 h 136"/>
              <a:gd name="T30" fmla="*/ 335 w 662"/>
              <a:gd name="T31" fmla="*/ 10 h 136"/>
              <a:gd name="T32" fmla="*/ 327 w 662"/>
              <a:gd name="T33" fmla="*/ 10 h 136"/>
              <a:gd name="T34" fmla="*/ 315 w 662"/>
              <a:gd name="T35" fmla="*/ 29 h 136"/>
              <a:gd name="T36" fmla="*/ 297 w 662"/>
              <a:gd name="T37" fmla="*/ 43 h 136"/>
              <a:gd name="T38" fmla="*/ 276 w 662"/>
              <a:gd name="T39" fmla="*/ 50 h 136"/>
              <a:gd name="T40" fmla="*/ 252 w 662"/>
              <a:gd name="T41" fmla="*/ 50 h 136"/>
              <a:gd name="T42" fmla="*/ 231 w 662"/>
              <a:gd name="T43" fmla="*/ 43 h 136"/>
              <a:gd name="T44" fmla="*/ 214 w 662"/>
              <a:gd name="T45" fmla="*/ 29 h 136"/>
              <a:gd name="T46" fmla="*/ 202 w 662"/>
              <a:gd name="T47" fmla="*/ 10 h 136"/>
              <a:gd name="T48" fmla="*/ 194 w 662"/>
              <a:gd name="T49" fmla="*/ 10 h 136"/>
              <a:gd name="T50" fmla="*/ 182 w 662"/>
              <a:gd name="T51" fmla="*/ 29 h 136"/>
              <a:gd name="T52" fmla="*/ 164 w 662"/>
              <a:gd name="T53" fmla="*/ 43 h 136"/>
              <a:gd name="T54" fmla="*/ 142 w 662"/>
              <a:gd name="T55" fmla="*/ 50 h 136"/>
              <a:gd name="T56" fmla="*/ 119 w 662"/>
              <a:gd name="T57" fmla="*/ 50 h 136"/>
              <a:gd name="T58" fmla="*/ 98 w 662"/>
              <a:gd name="T59" fmla="*/ 43 h 136"/>
              <a:gd name="T60" fmla="*/ 81 w 662"/>
              <a:gd name="T61" fmla="*/ 29 h 136"/>
              <a:gd name="T62" fmla="*/ 69 w 662"/>
              <a:gd name="T63" fmla="*/ 10 h 136"/>
              <a:gd name="T64" fmla="*/ 61 w 662"/>
              <a:gd name="T65" fmla="*/ 10 h 136"/>
              <a:gd name="T66" fmla="*/ 48 w 662"/>
              <a:gd name="T67" fmla="*/ 29 h 136"/>
              <a:gd name="T68" fmla="*/ 32 w 662"/>
              <a:gd name="T69" fmla="*/ 42 h 136"/>
              <a:gd name="T70" fmla="*/ 11 w 662"/>
              <a:gd name="T71" fmla="*/ 50 h 136"/>
              <a:gd name="T72" fmla="*/ 0 w 662"/>
              <a:gd name="T73" fmla="*/ 136 h 136"/>
              <a:gd name="T74" fmla="*/ 662 w 662"/>
              <a:gd name="T75" fmla="*/ 51 h 136"/>
              <a:gd name="T76" fmla="*/ 640 w 662"/>
              <a:gd name="T77" fmla="*/ 47 h 136"/>
              <a:gd name="T78" fmla="*/ 621 w 662"/>
              <a:gd name="T79" fmla="*/ 36 h 136"/>
              <a:gd name="T80" fmla="*/ 606 w 662"/>
              <a:gd name="T81" fmla="*/ 20 h 136"/>
              <a:gd name="T82" fmla="*/ 597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7" y="0"/>
                </a:moveTo>
                <a:lnTo>
                  <a:pt x="594" y="10"/>
                </a:lnTo>
                <a:lnTo>
                  <a:pt x="587" y="20"/>
                </a:lnTo>
                <a:lnTo>
                  <a:pt x="581" y="29"/>
                </a:lnTo>
                <a:lnTo>
                  <a:pt x="573" y="36"/>
                </a:lnTo>
                <a:lnTo>
                  <a:pt x="563" y="43"/>
                </a:lnTo>
                <a:lnTo>
                  <a:pt x="553" y="47"/>
                </a:lnTo>
                <a:lnTo>
                  <a:pt x="542" y="50"/>
                </a:lnTo>
                <a:lnTo>
                  <a:pt x="530" y="51"/>
                </a:lnTo>
                <a:lnTo>
                  <a:pt x="519" y="50"/>
                </a:lnTo>
                <a:lnTo>
                  <a:pt x="508" y="47"/>
                </a:lnTo>
                <a:lnTo>
                  <a:pt x="497" y="43"/>
                </a:lnTo>
                <a:lnTo>
                  <a:pt x="488" y="36"/>
                </a:lnTo>
                <a:lnTo>
                  <a:pt x="481" y="29"/>
                </a:lnTo>
                <a:lnTo>
                  <a:pt x="473" y="20"/>
                </a:lnTo>
                <a:lnTo>
                  <a:pt x="468" y="10"/>
                </a:lnTo>
                <a:lnTo>
                  <a:pt x="464" y="0"/>
                </a:lnTo>
                <a:lnTo>
                  <a:pt x="461" y="10"/>
                </a:lnTo>
                <a:lnTo>
                  <a:pt x="454" y="20"/>
                </a:lnTo>
                <a:lnTo>
                  <a:pt x="448" y="29"/>
                </a:lnTo>
                <a:lnTo>
                  <a:pt x="439" y="36"/>
                </a:lnTo>
                <a:lnTo>
                  <a:pt x="430" y="43"/>
                </a:lnTo>
                <a:lnTo>
                  <a:pt x="420" y="47"/>
                </a:lnTo>
                <a:lnTo>
                  <a:pt x="409" y="50"/>
                </a:lnTo>
                <a:lnTo>
                  <a:pt x="397" y="51"/>
                </a:lnTo>
                <a:lnTo>
                  <a:pt x="385" y="50"/>
                </a:lnTo>
                <a:lnTo>
                  <a:pt x="375" y="47"/>
                </a:lnTo>
                <a:lnTo>
                  <a:pt x="364" y="43"/>
                </a:lnTo>
                <a:lnTo>
                  <a:pt x="355" y="36"/>
                </a:lnTo>
                <a:lnTo>
                  <a:pt x="347" y="29"/>
                </a:lnTo>
                <a:lnTo>
                  <a:pt x="340" y="20"/>
                </a:lnTo>
                <a:lnTo>
                  <a:pt x="335" y="10"/>
                </a:lnTo>
                <a:lnTo>
                  <a:pt x="331" y="0"/>
                </a:lnTo>
                <a:lnTo>
                  <a:pt x="327" y="10"/>
                </a:lnTo>
                <a:lnTo>
                  <a:pt x="321" y="20"/>
                </a:lnTo>
                <a:lnTo>
                  <a:pt x="315" y="29"/>
                </a:lnTo>
                <a:lnTo>
                  <a:pt x="306" y="36"/>
                </a:lnTo>
                <a:lnTo>
                  <a:pt x="297" y="43"/>
                </a:lnTo>
                <a:lnTo>
                  <a:pt x="287" y="47"/>
                </a:lnTo>
                <a:lnTo>
                  <a:pt x="276" y="50"/>
                </a:lnTo>
                <a:lnTo>
                  <a:pt x="264" y="51"/>
                </a:lnTo>
                <a:lnTo>
                  <a:pt x="252" y="50"/>
                </a:lnTo>
                <a:lnTo>
                  <a:pt x="242" y="47"/>
                </a:lnTo>
                <a:lnTo>
                  <a:pt x="231" y="43"/>
                </a:lnTo>
                <a:lnTo>
                  <a:pt x="222" y="36"/>
                </a:lnTo>
                <a:lnTo>
                  <a:pt x="214" y="29"/>
                </a:lnTo>
                <a:lnTo>
                  <a:pt x="207" y="20"/>
                </a:lnTo>
                <a:lnTo>
                  <a:pt x="202" y="10"/>
                </a:lnTo>
                <a:lnTo>
                  <a:pt x="197" y="0"/>
                </a:lnTo>
                <a:lnTo>
                  <a:pt x="194" y="10"/>
                </a:lnTo>
                <a:lnTo>
                  <a:pt x="188" y="20"/>
                </a:lnTo>
                <a:lnTo>
                  <a:pt x="182" y="29"/>
                </a:lnTo>
                <a:lnTo>
                  <a:pt x="173" y="36"/>
                </a:lnTo>
                <a:lnTo>
                  <a:pt x="164" y="43"/>
                </a:lnTo>
                <a:lnTo>
                  <a:pt x="154" y="47"/>
                </a:lnTo>
                <a:lnTo>
                  <a:pt x="142" y="50"/>
                </a:lnTo>
                <a:lnTo>
                  <a:pt x="131" y="51"/>
                </a:lnTo>
                <a:lnTo>
                  <a:pt x="119" y="50"/>
                </a:lnTo>
                <a:lnTo>
                  <a:pt x="109" y="47"/>
                </a:lnTo>
                <a:lnTo>
                  <a:pt x="98" y="43"/>
                </a:lnTo>
                <a:lnTo>
                  <a:pt x="89" y="36"/>
                </a:lnTo>
                <a:lnTo>
                  <a:pt x="81" y="29"/>
                </a:lnTo>
                <a:lnTo>
                  <a:pt x="74" y="20"/>
                </a:lnTo>
                <a:lnTo>
                  <a:pt x="69" y="10"/>
                </a:lnTo>
                <a:lnTo>
                  <a:pt x="64" y="0"/>
                </a:lnTo>
                <a:lnTo>
                  <a:pt x="61" y="10"/>
                </a:lnTo>
                <a:lnTo>
                  <a:pt x="56" y="20"/>
                </a:lnTo>
                <a:lnTo>
                  <a:pt x="48" y="29"/>
                </a:lnTo>
                <a:lnTo>
                  <a:pt x="41" y="36"/>
                </a:lnTo>
                <a:lnTo>
                  <a:pt x="32" y="42"/>
                </a:lnTo>
                <a:lnTo>
                  <a:pt x="22" y="47"/>
                </a:lnTo>
                <a:lnTo>
                  <a:pt x="11" y="50"/>
                </a:lnTo>
                <a:lnTo>
                  <a:pt x="0" y="51"/>
                </a:lnTo>
                <a:lnTo>
                  <a:pt x="0" y="136"/>
                </a:lnTo>
                <a:lnTo>
                  <a:pt x="662" y="136"/>
                </a:lnTo>
                <a:lnTo>
                  <a:pt x="662" y="51"/>
                </a:lnTo>
                <a:lnTo>
                  <a:pt x="651" y="50"/>
                </a:lnTo>
                <a:lnTo>
                  <a:pt x="640" y="47"/>
                </a:lnTo>
                <a:lnTo>
                  <a:pt x="630" y="42"/>
                </a:lnTo>
                <a:lnTo>
                  <a:pt x="621" y="36"/>
                </a:lnTo>
                <a:lnTo>
                  <a:pt x="613" y="29"/>
                </a:lnTo>
                <a:lnTo>
                  <a:pt x="606" y="20"/>
                </a:lnTo>
                <a:lnTo>
                  <a:pt x="601" y="10"/>
                </a:lnTo>
                <a:lnTo>
                  <a:pt x="597"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0" name="Rectangle 224"/>
          <xdr:cNvSpPr>
            <a:spLocks noChangeArrowheads="1"/>
          </xdr:cNvSpPr>
        </xdr:nvSpPr>
        <xdr:spPr bwMode="auto">
          <a:xfrm>
            <a:off x="307" y="6"/>
            <a:ext cx="61"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281" name="Freeform 225"/>
          <xdr:cNvSpPr>
            <a:spLocks/>
          </xdr:cNvSpPr>
        </xdr:nvSpPr>
        <xdr:spPr bwMode="auto">
          <a:xfrm>
            <a:off x="317" y="8"/>
            <a:ext cx="46" cy="42"/>
          </a:xfrm>
          <a:custGeom>
            <a:avLst/>
            <a:gdLst>
              <a:gd name="T0" fmla="*/ 501 w 501"/>
              <a:gd name="T1" fmla="*/ 146 h 459"/>
              <a:gd name="T2" fmla="*/ 391 w 501"/>
              <a:gd name="T3" fmla="*/ 56 h 459"/>
              <a:gd name="T4" fmla="*/ 306 w 501"/>
              <a:gd name="T5" fmla="*/ 97 h 459"/>
              <a:gd name="T6" fmla="*/ 291 w 501"/>
              <a:gd name="T7" fmla="*/ 24 h 459"/>
              <a:gd name="T8" fmla="*/ 285 w 501"/>
              <a:gd name="T9" fmla="*/ 4 h 459"/>
              <a:gd name="T10" fmla="*/ 271 w 501"/>
              <a:gd name="T11" fmla="*/ 24 h 459"/>
              <a:gd name="T12" fmla="*/ 249 w 501"/>
              <a:gd name="T13" fmla="*/ 56 h 459"/>
              <a:gd name="T14" fmla="*/ 232 w 501"/>
              <a:gd name="T15" fmla="*/ 84 h 459"/>
              <a:gd name="T16" fmla="*/ 163 w 501"/>
              <a:gd name="T17" fmla="*/ 0 h 459"/>
              <a:gd name="T18" fmla="*/ 166 w 501"/>
              <a:gd name="T19" fmla="*/ 44 h 459"/>
              <a:gd name="T20" fmla="*/ 169 w 501"/>
              <a:gd name="T21" fmla="*/ 98 h 459"/>
              <a:gd name="T22" fmla="*/ 154 w 501"/>
              <a:gd name="T23" fmla="*/ 100 h 459"/>
              <a:gd name="T24" fmla="*/ 122 w 501"/>
              <a:gd name="T25" fmla="*/ 90 h 459"/>
              <a:gd name="T26" fmla="*/ 88 w 501"/>
              <a:gd name="T27" fmla="*/ 79 h 459"/>
              <a:gd name="T28" fmla="*/ 73 w 501"/>
              <a:gd name="T29" fmla="*/ 73 h 459"/>
              <a:gd name="T30" fmla="*/ 0 w 501"/>
              <a:gd name="T31" fmla="*/ 129 h 459"/>
              <a:gd name="T32" fmla="*/ 17 w 501"/>
              <a:gd name="T33" fmla="*/ 218 h 459"/>
              <a:gd name="T34" fmla="*/ 82 w 501"/>
              <a:gd name="T35" fmla="*/ 243 h 459"/>
              <a:gd name="T36" fmla="*/ 59 w 501"/>
              <a:gd name="T37" fmla="*/ 266 h 459"/>
              <a:gd name="T38" fmla="*/ 29 w 501"/>
              <a:gd name="T39" fmla="*/ 298 h 459"/>
              <a:gd name="T40" fmla="*/ 10 w 501"/>
              <a:gd name="T41" fmla="*/ 319 h 459"/>
              <a:gd name="T42" fmla="*/ 16 w 501"/>
              <a:gd name="T43" fmla="*/ 319 h 459"/>
              <a:gd name="T44" fmla="*/ 45 w 501"/>
              <a:gd name="T45" fmla="*/ 315 h 459"/>
              <a:gd name="T46" fmla="*/ 83 w 501"/>
              <a:gd name="T47" fmla="*/ 313 h 459"/>
              <a:gd name="T48" fmla="*/ 111 w 501"/>
              <a:gd name="T49" fmla="*/ 312 h 459"/>
              <a:gd name="T50" fmla="*/ 61 w 501"/>
              <a:gd name="T51" fmla="*/ 415 h 459"/>
              <a:gd name="T52" fmla="*/ 197 w 501"/>
              <a:gd name="T53" fmla="*/ 459 h 459"/>
              <a:gd name="T54" fmla="*/ 368 w 501"/>
              <a:gd name="T55" fmla="*/ 451 h 459"/>
              <a:gd name="T56" fmla="*/ 359 w 501"/>
              <a:gd name="T57" fmla="*/ 433 h 459"/>
              <a:gd name="T58" fmla="*/ 343 w 501"/>
              <a:gd name="T59" fmla="*/ 393 h 459"/>
              <a:gd name="T60" fmla="*/ 328 w 501"/>
              <a:gd name="T61" fmla="*/ 354 h 459"/>
              <a:gd name="T62" fmla="*/ 325 w 501"/>
              <a:gd name="T63" fmla="*/ 339 h 459"/>
              <a:gd name="T64" fmla="*/ 346 w 501"/>
              <a:gd name="T65" fmla="*/ 343 h 459"/>
              <a:gd name="T66" fmla="*/ 382 w 501"/>
              <a:gd name="T67" fmla="*/ 347 h 459"/>
              <a:gd name="T68" fmla="*/ 417 w 501"/>
              <a:gd name="T69" fmla="*/ 351 h 459"/>
              <a:gd name="T70" fmla="*/ 433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6" y="97"/>
                </a:lnTo>
                <a:lnTo>
                  <a:pt x="299" y="61"/>
                </a:lnTo>
                <a:lnTo>
                  <a:pt x="291" y="24"/>
                </a:lnTo>
                <a:lnTo>
                  <a:pt x="287" y="3"/>
                </a:lnTo>
                <a:lnTo>
                  <a:pt x="285" y="4"/>
                </a:lnTo>
                <a:lnTo>
                  <a:pt x="279" y="12"/>
                </a:lnTo>
                <a:lnTo>
                  <a:pt x="271" y="24"/>
                </a:lnTo>
                <a:lnTo>
                  <a:pt x="260" y="40"/>
                </a:lnTo>
                <a:lnTo>
                  <a:pt x="249" y="56"/>
                </a:lnTo>
                <a:lnTo>
                  <a:pt x="240" y="71"/>
                </a:lnTo>
                <a:lnTo>
                  <a:pt x="232" y="84"/>
                </a:lnTo>
                <a:lnTo>
                  <a:pt x="228" y="92"/>
                </a:lnTo>
                <a:lnTo>
                  <a:pt x="163" y="0"/>
                </a:lnTo>
                <a:lnTo>
                  <a:pt x="164" y="14"/>
                </a:lnTo>
                <a:lnTo>
                  <a:pt x="166" y="44"/>
                </a:lnTo>
                <a:lnTo>
                  <a:pt x="168" y="77"/>
                </a:lnTo>
                <a:lnTo>
                  <a:pt x="169" y="98"/>
                </a:lnTo>
                <a:lnTo>
                  <a:pt x="165" y="101"/>
                </a:lnTo>
                <a:lnTo>
                  <a:pt x="154" y="100"/>
                </a:lnTo>
                <a:lnTo>
                  <a:pt x="138" y="97"/>
                </a:lnTo>
                <a:lnTo>
                  <a:pt x="122" y="90"/>
                </a:lnTo>
                <a:lnTo>
                  <a:pt x="104" y="84"/>
                </a:lnTo>
                <a:lnTo>
                  <a:pt x="88" y="79"/>
                </a:lnTo>
                <a:lnTo>
                  <a:pt x="77" y="75"/>
                </a:lnTo>
                <a:lnTo>
                  <a:pt x="73" y="73"/>
                </a:lnTo>
                <a:lnTo>
                  <a:pt x="112" y="129"/>
                </a:lnTo>
                <a:lnTo>
                  <a:pt x="0" y="129"/>
                </a:lnTo>
                <a:lnTo>
                  <a:pt x="87" y="186"/>
                </a:lnTo>
                <a:lnTo>
                  <a:pt x="17" y="218"/>
                </a:lnTo>
                <a:lnTo>
                  <a:pt x="87" y="239"/>
                </a:lnTo>
                <a:lnTo>
                  <a:pt x="82" y="243"/>
                </a:lnTo>
                <a:lnTo>
                  <a:pt x="73" y="253"/>
                </a:lnTo>
                <a:lnTo>
                  <a:pt x="59" y="266"/>
                </a:lnTo>
                <a:lnTo>
                  <a:pt x="44" y="282"/>
                </a:lnTo>
                <a:lnTo>
                  <a:pt x="29" y="298"/>
                </a:lnTo>
                <a:lnTo>
                  <a:pt x="17" y="310"/>
                </a:lnTo>
                <a:lnTo>
                  <a:pt x="10" y="319"/>
                </a:lnTo>
                <a:lnTo>
                  <a:pt x="8" y="321"/>
                </a:lnTo>
                <a:lnTo>
                  <a:pt x="16" y="319"/>
                </a:lnTo>
                <a:lnTo>
                  <a:pt x="29" y="317"/>
                </a:lnTo>
                <a:lnTo>
                  <a:pt x="45" y="315"/>
                </a:lnTo>
                <a:lnTo>
                  <a:pt x="66" y="313"/>
                </a:lnTo>
                <a:lnTo>
                  <a:pt x="83" y="313"/>
                </a:lnTo>
                <a:lnTo>
                  <a:pt x="99" y="312"/>
                </a:lnTo>
                <a:lnTo>
                  <a:pt x="111" y="312"/>
                </a:lnTo>
                <a:lnTo>
                  <a:pt x="115" y="312"/>
                </a:lnTo>
                <a:lnTo>
                  <a:pt x="61" y="415"/>
                </a:lnTo>
                <a:lnTo>
                  <a:pt x="165" y="364"/>
                </a:lnTo>
                <a:lnTo>
                  <a:pt x="197" y="459"/>
                </a:lnTo>
                <a:lnTo>
                  <a:pt x="246" y="372"/>
                </a:lnTo>
                <a:lnTo>
                  <a:pt x="368" y="451"/>
                </a:lnTo>
                <a:lnTo>
                  <a:pt x="366" y="445"/>
                </a:lnTo>
                <a:lnTo>
                  <a:pt x="359" y="433"/>
                </a:lnTo>
                <a:lnTo>
                  <a:pt x="352" y="414"/>
                </a:lnTo>
                <a:lnTo>
                  <a:pt x="343" y="393"/>
                </a:lnTo>
                <a:lnTo>
                  <a:pt x="335" y="372"/>
                </a:lnTo>
                <a:lnTo>
                  <a:pt x="328" y="354"/>
                </a:lnTo>
                <a:lnTo>
                  <a:pt x="324" y="342"/>
                </a:lnTo>
                <a:lnTo>
                  <a:pt x="325" y="339"/>
                </a:lnTo>
                <a:lnTo>
                  <a:pt x="333" y="341"/>
                </a:lnTo>
                <a:lnTo>
                  <a:pt x="346" y="343"/>
                </a:lnTo>
                <a:lnTo>
                  <a:pt x="363" y="345"/>
                </a:lnTo>
                <a:lnTo>
                  <a:pt x="382" y="347"/>
                </a:lnTo>
                <a:lnTo>
                  <a:pt x="402" y="350"/>
                </a:lnTo>
                <a:lnTo>
                  <a:pt x="417" y="351"/>
                </a:lnTo>
                <a:lnTo>
                  <a:pt x="429" y="353"/>
                </a:lnTo>
                <a:lnTo>
                  <a:pt x="433" y="353"/>
                </a:lnTo>
                <a:lnTo>
                  <a:pt x="373"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2" name="Freeform 226"/>
          <xdr:cNvSpPr>
            <a:spLocks/>
          </xdr:cNvSpPr>
        </xdr:nvSpPr>
        <xdr:spPr bwMode="auto">
          <a:xfrm>
            <a:off x="329" y="20"/>
            <a:ext cx="19" cy="20"/>
          </a:xfrm>
          <a:custGeom>
            <a:avLst/>
            <a:gdLst>
              <a:gd name="T0" fmla="*/ 110 w 219"/>
              <a:gd name="T1" fmla="*/ 218 h 218"/>
              <a:gd name="T2" fmla="*/ 132 w 219"/>
              <a:gd name="T3" fmla="*/ 216 h 218"/>
              <a:gd name="T4" fmla="*/ 153 w 219"/>
              <a:gd name="T5" fmla="*/ 210 h 218"/>
              <a:gd name="T6" fmla="*/ 171 w 219"/>
              <a:gd name="T7" fmla="*/ 199 h 218"/>
              <a:gd name="T8" fmla="*/ 188 w 219"/>
              <a:gd name="T9" fmla="*/ 186 h 218"/>
              <a:gd name="T10" fmla="*/ 200 w 219"/>
              <a:gd name="T11" fmla="*/ 170 h 218"/>
              <a:gd name="T12" fmla="*/ 211 w 219"/>
              <a:gd name="T13" fmla="*/ 152 h 218"/>
              <a:gd name="T14" fmla="*/ 217 w 219"/>
              <a:gd name="T15" fmla="*/ 132 h 218"/>
              <a:gd name="T16" fmla="*/ 219 w 219"/>
              <a:gd name="T17" fmla="*/ 110 h 218"/>
              <a:gd name="T18" fmla="*/ 217 w 219"/>
              <a:gd name="T19" fmla="*/ 88 h 218"/>
              <a:gd name="T20" fmla="*/ 211 w 219"/>
              <a:gd name="T21" fmla="*/ 67 h 218"/>
              <a:gd name="T22" fmla="*/ 200 w 219"/>
              <a:gd name="T23" fmla="*/ 48 h 218"/>
              <a:gd name="T24" fmla="*/ 188 w 219"/>
              <a:gd name="T25" fmla="*/ 33 h 218"/>
              <a:gd name="T26" fmla="*/ 171 w 219"/>
              <a:gd name="T27" fmla="*/ 19 h 218"/>
              <a:gd name="T28" fmla="*/ 153 w 219"/>
              <a:gd name="T29" fmla="*/ 8 h 218"/>
              <a:gd name="T30" fmla="*/ 132 w 219"/>
              <a:gd name="T31" fmla="*/ 2 h 218"/>
              <a:gd name="T32" fmla="*/ 110 w 219"/>
              <a:gd name="T33" fmla="*/ 0 h 218"/>
              <a:gd name="T34" fmla="*/ 87 w 219"/>
              <a:gd name="T35" fmla="*/ 2 h 218"/>
              <a:gd name="T36" fmla="*/ 66 w 219"/>
              <a:gd name="T37" fmla="*/ 8 h 218"/>
              <a:gd name="T38" fmla="*/ 48 w 219"/>
              <a:gd name="T39" fmla="*/ 19 h 218"/>
              <a:gd name="T40" fmla="*/ 31 w 219"/>
              <a:gd name="T41" fmla="*/ 33 h 218"/>
              <a:gd name="T42" fmla="*/ 19 w 219"/>
              <a:gd name="T43" fmla="*/ 48 h 218"/>
              <a:gd name="T44" fmla="*/ 8 w 219"/>
              <a:gd name="T45" fmla="*/ 67 h 218"/>
              <a:gd name="T46" fmla="*/ 2 w 219"/>
              <a:gd name="T47" fmla="*/ 88 h 218"/>
              <a:gd name="T48" fmla="*/ 0 w 219"/>
              <a:gd name="T49" fmla="*/ 110 h 218"/>
              <a:gd name="T50" fmla="*/ 2 w 219"/>
              <a:gd name="T51" fmla="*/ 132 h 218"/>
              <a:gd name="T52" fmla="*/ 8 w 219"/>
              <a:gd name="T53" fmla="*/ 152 h 218"/>
              <a:gd name="T54" fmla="*/ 19 w 219"/>
              <a:gd name="T55" fmla="*/ 170 h 218"/>
              <a:gd name="T56" fmla="*/ 31 w 219"/>
              <a:gd name="T57" fmla="*/ 186 h 218"/>
              <a:gd name="T58" fmla="*/ 48 w 219"/>
              <a:gd name="T59" fmla="*/ 199 h 218"/>
              <a:gd name="T60" fmla="*/ 66 w 219"/>
              <a:gd name="T61" fmla="*/ 210 h 218"/>
              <a:gd name="T62" fmla="*/ 87 w 219"/>
              <a:gd name="T63" fmla="*/ 216 h 218"/>
              <a:gd name="T64" fmla="*/ 110 w 219"/>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19"/>
              <a:gd name="T100" fmla="*/ 0 h 218"/>
              <a:gd name="T101" fmla="*/ 219 w 219"/>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19" h="218">
                <a:moveTo>
                  <a:pt x="110" y="218"/>
                </a:moveTo>
                <a:lnTo>
                  <a:pt x="132" y="216"/>
                </a:lnTo>
                <a:lnTo>
                  <a:pt x="153" y="210"/>
                </a:lnTo>
                <a:lnTo>
                  <a:pt x="171" y="199"/>
                </a:lnTo>
                <a:lnTo>
                  <a:pt x="188" y="186"/>
                </a:lnTo>
                <a:lnTo>
                  <a:pt x="200" y="170"/>
                </a:lnTo>
                <a:lnTo>
                  <a:pt x="211" y="152"/>
                </a:lnTo>
                <a:lnTo>
                  <a:pt x="217" y="132"/>
                </a:lnTo>
                <a:lnTo>
                  <a:pt x="219" y="110"/>
                </a:lnTo>
                <a:lnTo>
                  <a:pt x="217" y="88"/>
                </a:lnTo>
                <a:lnTo>
                  <a:pt x="211" y="67"/>
                </a:lnTo>
                <a:lnTo>
                  <a:pt x="200" y="48"/>
                </a:lnTo>
                <a:lnTo>
                  <a:pt x="188" y="33"/>
                </a:lnTo>
                <a:lnTo>
                  <a:pt x="171" y="19"/>
                </a:lnTo>
                <a:lnTo>
                  <a:pt x="153" y="8"/>
                </a:lnTo>
                <a:lnTo>
                  <a:pt x="132" y="2"/>
                </a:lnTo>
                <a:lnTo>
                  <a:pt x="110" y="0"/>
                </a:lnTo>
                <a:lnTo>
                  <a:pt x="87" y="2"/>
                </a:lnTo>
                <a:lnTo>
                  <a:pt x="66" y="8"/>
                </a:lnTo>
                <a:lnTo>
                  <a:pt x="48" y="19"/>
                </a:lnTo>
                <a:lnTo>
                  <a:pt x="31" y="33"/>
                </a:lnTo>
                <a:lnTo>
                  <a:pt x="19" y="48"/>
                </a:lnTo>
                <a:lnTo>
                  <a:pt x="8" y="67"/>
                </a:lnTo>
                <a:lnTo>
                  <a:pt x="2" y="88"/>
                </a:lnTo>
                <a:lnTo>
                  <a:pt x="0" y="110"/>
                </a:lnTo>
                <a:lnTo>
                  <a:pt x="2" y="132"/>
                </a:lnTo>
                <a:lnTo>
                  <a:pt x="8" y="152"/>
                </a:lnTo>
                <a:lnTo>
                  <a:pt x="19" y="170"/>
                </a:lnTo>
                <a:lnTo>
                  <a:pt x="31" y="186"/>
                </a:lnTo>
                <a:lnTo>
                  <a:pt x="48" y="199"/>
                </a:lnTo>
                <a:lnTo>
                  <a:pt x="66" y="210"/>
                </a:lnTo>
                <a:lnTo>
                  <a:pt x="87" y="216"/>
                </a:lnTo>
                <a:lnTo>
                  <a:pt x="110"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3" name="Freeform 227"/>
          <xdr:cNvSpPr>
            <a:spLocks/>
          </xdr:cNvSpPr>
        </xdr:nvSpPr>
        <xdr:spPr bwMode="auto">
          <a:xfrm>
            <a:off x="307" y="54"/>
            <a:ext cx="60" cy="12"/>
          </a:xfrm>
          <a:custGeom>
            <a:avLst/>
            <a:gdLst>
              <a:gd name="T0" fmla="*/ 593 w 662"/>
              <a:gd name="T1" fmla="*/ 10 h 136"/>
              <a:gd name="T2" fmla="*/ 580 w 662"/>
              <a:gd name="T3" fmla="*/ 29 h 136"/>
              <a:gd name="T4" fmla="*/ 563 w 662"/>
              <a:gd name="T5" fmla="*/ 43 h 136"/>
              <a:gd name="T6" fmla="*/ 541 w 662"/>
              <a:gd name="T7" fmla="*/ 50 h 136"/>
              <a:gd name="T8" fmla="*/ 518 w 662"/>
              <a:gd name="T9" fmla="*/ 50 h 136"/>
              <a:gd name="T10" fmla="*/ 497 w 662"/>
              <a:gd name="T11" fmla="*/ 43 h 136"/>
              <a:gd name="T12" fmla="*/ 480 w 662"/>
              <a:gd name="T13" fmla="*/ 29 h 136"/>
              <a:gd name="T14" fmla="*/ 467 w 662"/>
              <a:gd name="T15" fmla="*/ 10 h 136"/>
              <a:gd name="T16" fmla="*/ 460 w 662"/>
              <a:gd name="T17" fmla="*/ 10 h 136"/>
              <a:gd name="T18" fmla="*/ 447 w 662"/>
              <a:gd name="T19" fmla="*/ 29 h 136"/>
              <a:gd name="T20" fmla="*/ 430 w 662"/>
              <a:gd name="T21" fmla="*/ 43 h 136"/>
              <a:gd name="T22" fmla="*/ 408 w 662"/>
              <a:gd name="T23" fmla="*/ 50 h 136"/>
              <a:gd name="T24" fmla="*/ 385 w 662"/>
              <a:gd name="T25" fmla="*/ 50 h 136"/>
              <a:gd name="T26" fmla="*/ 364 w 662"/>
              <a:gd name="T27" fmla="*/ 43 h 136"/>
              <a:gd name="T28" fmla="*/ 347 w 662"/>
              <a:gd name="T29" fmla="*/ 29 h 136"/>
              <a:gd name="T30" fmla="*/ 334 w 662"/>
              <a:gd name="T31" fmla="*/ 10 h 136"/>
              <a:gd name="T32" fmla="*/ 327 w 662"/>
              <a:gd name="T33" fmla="*/ 10 h 136"/>
              <a:gd name="T34" fmla="*/ 314 w 662"/>
              <a:gd name="T35" fmla="*/ 29 h 136"/>
              <a:gd name="T36" fmla="*/ 297 w 662"/>
              <a:gd name="T37" fmla="*/ 43 h 136"/>
              <a:gd name="T38" fmla="*/ 275 w 662"/>
              <a:gd name="T39" fmla="*/ 50 h 136"/>
              <a:gd name="T40" fmla="*/ 252 w 662"/>
              <a:gd name="T41" fmla="*/ 50 h 136"/>
              <a:gd name="T42" fmla="*/ 231 w 662"/>
              <a:gd name="T43" fmla="*/ 43 h 136"/>
              <a:gd name="T44" fmla="*/ 214 w 662"/>
              <a:gd name="T45" fmla="*/ 29 h 136"/>
              <a:gd name="T46" fmla="*/ 201 w 662"/>
              <a:gd name="T47" fmla="*/ 10 h 136"/>
              <a:gd name="T48" fmla="*/ 194 w 662"/>
              <a:gd name="T49" fmla="*/ 10 h 136"/>
              <a:gd name="T50" fmla="*/ 181 w 662"/>
              <a:gd name="T51" fmla="*/ 29 h 136"/>
              <a:gd name="T52" fmla="*/ 164 w 662"/>
              <a:gd name="T53" fmla="*/ 43 h 136"/>
              <a:gd name="T54" fmla="*/ 142 w 662"/>
              <a:gd name="T55" fmla="*/ 50 h 136"/>
              <a:gd name="T56" fmla="*/ 119 w 662"/>
              <a:gd name="T57" fmla="*/ 50 h 136"/>
              <a:gd name="T58" fmla="*/ 97 w 662"/>
              <a:gd name="T59" fmla="*/ 43 h 136"/>
              <a:gd name="T60" fmla="*/ 80 w 662"/>
              <a:gd name="T61" fmla="*/ 29 h 136"/>
              <a:gd name="T62" fmla="*/ 69 w 662"/>
              <a:gd name="T63" fmla="*/ 10 h 136"/>
              <a:gd name="T64" fmla="*/ 61 w 662"/>
              <a:gd name="T65" fmla="*/ 10 h 136"/>
              <a:gd name="T66" fmla="*/ 49 w 662"/>
              <a:gd name="T67" fmla="*/ 29 h 136"/>
              <a:gd name="T68" fmla="*/ 32 w 662"/>
              <a:gd name="T69" fmla="*/ 42 h 136"/>
              <a:gd name="T70" fmla="*/ 12 w 662"/>
              <a:gd name="T71" fmla="*/ 50 h 136"/>
              <a:gd name="T72" fmla="*/ 0 w 662"/>
              <a:gd name="T73" fmla="*/ 136 h 136"/>
              <a:gd name="T74" fmla="*/ 662 w 662"/>
              <a:gd name="T75" fmla="*/ 51 h 136"/>
              <a:gd name="T76" fmla="*/ 639 w 662"/>
              <a:gd name="T77" fmla="*/ 47 h 136"/>
              <a:gd name="T78" fmla="*/ 620 w 662"/>
              <a:gd name="T79" fmla="*/ 36 h 136"/>
              <a:gd name="T80" fmla="*/ 606 w 662"/>
              <a:gd name="T81" fmla="*/ 20 h 136"/>
              <a:gd name="T82" fmla="*/ 596 w 662"/>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2"/>
              <a:gd name="T127" fmla="*/ 0 h 136"/>
              <a:gd name="T128" fmla="*/ 662 w 662"/>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2" h="136">
                <a:moveTo>
                  <a:pt x="596" y="0"/>
                </a:moveTo>
                <a:lnTo>
                  <a:pt x="593" y="10"/>
                </a:lnTo>
                <a:lnTo>
                  <a:pt x="588" y="20"/>
                </a:lnTo>
                <a:lnTo>
                  <a:pt x="580" y="29"/>
                </a:lnTo>
                <a:lnTo>
                  <a:pt x="573" y="36"/>
                </a:lnTo>
                <a:lnTo>
                  <a:pt x="563" y="43"/>
                </a:lnTo>
                <a:lnTo>
                  <a:pt x="553" y="47"/>
                </a:lnTo>
                <a:lnTo>
                  <a:pt x="541" y="50"/>
                </a:lnTo>
                <a:lnTo>
                  <a:pt x="530" y="51"/>
                </a:lnTo>
                <a:lnTo>
                  <a:pt x="518" y="50"/>
                </a:lnTo>
                <a:lnTo>
                  <a:pt x="507" y="47"/>
                </a:lnTo>
                <a:lnTo>
                  <a:pt x="497" y="43"/>
                </a:lnTo>
                <a:lnTo>
                  <a:pt x="487" y="36"/>
                </a:lnTo>
                <a:lnTo>
                  <a:pt x="480" y="29"/>
                </a:lnTo>
                <a:lnTo>
                  <a:pt x="472" y="20"/>
                </a:lnTo>
                <a:lnTo>
                  <a:pt x="467" y="10"/>
                </a:lnTo>
                <a:lnTo>
                  <a:pt x="463" y="0"/>
                </a:lnTo>
                <a:lnTo>
                  <a:pt x="460" y="10"/>
                </a:lnTo>
                <a:lnTo>
                  <a:pt x="455" y="20"/>
                </a:lnTo>
                <a:lnTo>
                  <a:pt x="447" y="29"/>
                </a:lnTo>
                <a:lnTo>
                  <a:pt x="440" y="36"/>
                </a:lnTo>
                <a:lnTo>
                  <a:pt x="430" y="43"/>
                </a:lnTo>
                <a:lnTo>
                  <a:pt x="420" y="47"/>
                </a:lnTo>
                <a:lnTo>
                  <a:pt x="408" y="50"/>
                </a:lnTo>
                <a:lnTo>
                  <a:pt x="396" y="51"/>
                </a:lnTo>
                <a:lnTo>
                  <a:pt x="385" y="50"/>
                </a:lnTo>
                <a:lnTo>
                  <a:pt x="374" y="47"/>
                </a:lnTo>
                <a:lnTo>
                  <a:pt x="364" y="43"/>
                </a:lnTo>
                <a:lnTo>
                  <a:pt x="354" y="36"/>
                </a:lnTo>
                <a:lnTo>
                  <a:pt x="347" y="29"/>
                </a:lnTo>
                <a:lnTo>
                  <a:pt x="339" y="20"/>
                </a:lnTo>
                <a:lnTo>
                  <a:pt x="334" y="10"/>
                </a:lnTo>
                <a:lnTo>
                  <a:pt x="330" y="0"/>
                </a:lnTo>
                <a:lnTo>
                  <a:pt x="327" y="10"/>
                </a:lnTo>
                <a:lnTo>
                  <a:pt x="321" y="20"/>
                </a:lnTo>
                <a:lnTo>
                  <a:pt x="314" y="29"/>
                </a:lnTo>
                <a:lnTo>
                  <a:pt x="307" y="36"/>
                </a:lnTo>
                <a:lnTo>
                  <a:pt x="297" y="43"/>
                </a:lnTo>
                <a:lnTo>
                  <a:pt x="287" y="47"/>
                </a:lnTo>
                <a:lnTo>
                  <a:pt x="275" y="50"/>
                </a:lnTo>
                <a:lnTo>
                  <a:pt x="263" y="51"/>
                </a:lnTo>
                <a:lnTo>
                  <a:pt x="252" y="50"/>
                </a:lnTo>
                <a:lnTo>
                  <a:pt x="241" y="47"/>
                </a:lnTo>
                <a:lnTo>
                  <a:pt x="231" y="43"/>
                </a:lnTo>
                <a:lnTo>
                  <a:pt x="221" y="36"/>
                </a:lnTo>
                <a:lnTo>
                  <a:pt x="214" y="29"/>
                </a:lnTo>
                <a:lnTo>
                  <a:pt x="206" y="20"/>
                </a:lnTo>
                <a:lnTo>
                  <a:pt x="201" y="10"/>
                </a:lnTo>
                <a:lnTo>
                  <a:pt x="197" y="0"/>
                </a:lnTo>
                <a:lnTo>
                  <a:pt x="194" y="10"/>
                </a:lnTo>
                <a:lnTo>
                  <a:pt x="188" y="20"/>
                </a:lnTo>
                <a:lnTo>
                  <a:pt x="181" y="29"/>
                </a:lnTo>
                <a:lnTo>
                  <a:pt x="173" y="36"/>
                </a:lnTo>
                <a:lnTo>
                  <a:pt x="164" y="43"/>
                </a:lnTo>
                <a:lnTo>
                  <a:pt x="153" y="47"/>
                </a:lnTo>
                <a:lnTo>
                  <a:pt x="142" y="50"/>
                </a:lnTo>
                <a:lnTo>
                  <a:pt x="130" y="51"/>
                </a:lnTo>
                <a:lnTo>
                  <a:pt x="119" y="50"/>
                </a:lnTo>
                <a:lnTo>
                  <a:pt x="108" y="47"/>
                </a:lnTo>
                <a:lnTo>
                  <a:pt x="97" y="43"/>
                </a:lnTo>
                <a:lnTo>
                  <a:pt x="89" y="36"/>
                </a:lnTo>
                <a:lnTo>
                  <a:pt x="80" y="29"/>
                </a:lnTo>
                <a:lnTo>
                  <a:pt x="74" y="20"/>
                </a:lnTo>
                <a:lnTo>
                  <a:pt x="69" y="10"/>
                </a:lnTo>
                <a:lnTo>
                  <a:pt x="65" y="0"/>
                </a:lnTo>
                <a:lnTo>
                  <a:pt x="61" y="10"/>
                </a:lnTo>
                <a:lnTo>
                  <a:pt x="56" y="20"/>
                </a:lnTo>
                <a:lnTo>
                  <a:pt x="49" y="29"/>
                </a:lnTo>
                <a:lnTo>
                  <a:pt x="41" y="36"/>
                </a:lnTo>
                <a:lnTo>
                  <a:pt x="32" y="42"/>
                </a:lnTo>
                <a:lnTo>
                  <a:pt x="22" y="47"/>
                </a:lnTo>
                <a:lnTo>
                  <a:pt x="12" y="50"/>
                </a:lnTo>
                <a:lnTo>
                  <a:pt x="0" y="51"/>
                </a:lnTo>
                <a:lnTo>
                  <a:pt x="0" y="136"/>
                </a:lnTo>
                <a:lnTo>
                  <a:pt x="662" y="136"/>
                </a:lnTo>
                <a:lnTo>
                  <a:pt x="662" y="51"/>
                </a:lnTo>
                <a:lnTo>
                  <a:pt x="650" y="50"/>
                </a:lnTo>
                <a:lnTo>
                  <a:pt x="639" y="47"/>
                </a:lnTo>
                <a:lnTo>
                  <a:pt x="630" y="42"/>
                </a:lnTo>
                <a:lnTo>
                  <a:pt x="620" y="36"/>
                </a:lnTo>
                <a:lnTo>
                  <a:pt x="612" y="29"/>
                </a:lnTo>
                <a:lnTo>
                  <a:pt x="606" y="20"/>
                </a:lnTo>
                <a:lnTo>
                  <a:pt x="600" y="10"/>
                </a:lnTo>
                <a:lnTo>
                  <a:pt x="596"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4" name="Rectangle 228"/>
          <xdr:cNvSpPr>
            <a:spLocks noChangeArrowheads="1"/>
          </xdr:cNvSpPr>
        </xdr:nvSpPr>
        <xdr:spPr bwMode="auto">
          <a:xfrm>
            <a:off x="367" y="6"/>
            <a:ext cx="60" cy="60"/>
          </a:xfrm>
          <a:prstGeom prst="rect">
            <a:avLst/>
          </a:prstGeom>
          <a:solidFill>
            <a:srgbClr val="8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285" name="Freeform 229"/>
          <xdr:cNvSpPr>
            <a:spLocks/>
          </xdr:cNvSpPr>
        </xdr:nvSpPr>
        <xdr:spPr bwMode="auto">
          <a:xfrm>
            <a:off x="377" y="8"/>
            <a:ext cx="45" cy="42"/>
          </a:xfrm>
          <a:custGeom>
            <a:avLst/>
            <a:gdLst>
              <a:gd name="T0" fmla="*/ 502 w 502"/>
              <a:gd name="T1" fmla="*/ 146 h 459"/>
              <a:gd name="T2" fmla="*/ 392 w 502"/>
              <a:gd name="T3" fmla="*/ 56 h 459"/>
              <a:gd name="T4" fmla="*/ 307 w 502"/>
              <a:gd name="T5" fmla="*/ 97 h 459"/>
              <a:gd name="T6" fmla="*/ 291 w 502"/>
              <a:gd name="T7" fmla="*/ 24 h 459"/>
              <a:gd name="T8" fmla="*/ 285 w 502"/>
              <a:gd name="T9" fmla="*/ 4 h 459"/>
              <a:gd name="T10" fmla="*/ 270 w 502"/>
              <a:gd name="T11" fmla="*/ 24 h 459"/>
              <a:gd name="T12" fmla="*/ 249 w 502"/>
              <a:gd name="T13" fmla="*/ 56 h 459"/>
              <a:gd name="T14" fmla="*/ 232 w 502"/>
              <a:gd name="T15" fmla="*/ 84 h 459"/>
              <a:gd name="T16" fmla="*/ 164 w 502"/>
              <a:gd name="T17" fmla="*/ 0 h 459"/>
              <a:gd name="T18" fmla="*/ 167 w 502"/>
              <a:gd name="T19" fmla="*/ 44 h 459"/>
              <a:gd name="T20" fmla="*/ 169 w 502"/>
              <a:gd name="T21" fmla="*/ 98 h 459"/>
              <a:gd name="T22" fmla="*/ 154 w 502"/>
              <a:gd name="T23" fmla="*/ 100 h 459"/>
              <a:gd name="T24" fmla="*/ 121 w 502"/>
              <a:gd name="T25" fmla="*/ 90 h 459"/>
              <a:gd name="T26" fmla="*/ 89 w 502"/>
              <a:gd name="T27" fmla="*/ 79 h 459"/>
              <a:gd name="T28" fmla="*/ 74 w 502"/>
              <a:gd name="T29" fmla="*/ 73 h 459"/>
              <a:gd name="T30" fmla="*/ 0 w 502"/>
              <a:gd name="T31" fmla="*/ 129 h 459"/>
              <a:gd name="T32" fmla="*/ 17 w 502"/>
              <a:gd name="T33" fmla="*/ 218 h 459"/>
              <a:gd name="T34" fmla="*/ 83 w 502"/>
              <a:gd name="T35" fmla="*/ 243 h 459"/>
              <a:gd name="T36" fmla="*/ 60 w 502"/>
              <a:gd name="T37" fmla="*/ 266 h 459"/>
              <a:gd name="T38" fmla="*/ 30 w 502"/>
              <a:gd name="T39" fmla="*/ 298 h 459"/>
              <a:gd name="T40" fmla="*/ 9 w 502"/>
              <a:gd name="T41" fmla="*/ 319 h 459"/>
              <a:gd name="T42" fmla="*/ 16 w 502"/>
              <a:gd name="T43" fmla="*/ 319 h 459"/>
              <a:gd name="T44" fmla="*/ 46 w 502"/>
              <a:gd name="T45" fmla="*/ 315 h 459"/>
              <a:gd name="T46" fmla="*/ 84 w 502"/>
              <a:gd name="T47" fmla="*/ 313 h 459"/>
              <a:gd name="T48" fmla="*/ 112 w 502"/>
              <a:gd name="T49" fmla="*/ 312 h 459"/>
              <a:gd name="T50" fmla="*/ 62 w 502"/>
              <a:gd name="T51" fmla="*/ 415 h 459"/>
              <a:gd name="T52" fmla="*/ 198 w 502"/>
              <a:gd name="T53" fmla="*/ 459 h 459"/>
              <a:gd name="T54" fmla="*/ 369 w 502"/>
              <a:gd name="T55" fmla="*/ 451 h 459"/>
              <a:gd name="T56" fmla="*/ 360 w 502"/>
              <a:gd name="T57" fmla="*/ 433 h 459"/>
              <a:gd name="T58" fmla="*/ 344 w 502"/>
              <a:gd name="T59" fmla="*/ 393 h 459"/>
              <a:gd name="T60" fmla="*/ 329 w 502"/>
              <a:gd name="T61" fmla="*/ 354 h 459"/>
              <a:gd name="T62" fmla="*/ 325 w 502"/>
              <a:gd name="T63" fmla="*/ 339 h 459"/>
              <a:gd name="T64" fmla="*/ 347 w 502"/>
              <a:gd name="T65" fmla="*/ 343 h 459"/>
              <a:gd name="T66" fmla="*/ 383 w 502"/>
              <a:gd name="T67" fmla="*/ 347 h 459"/>
              <a:gd name="T68" fmla="*/ 418 w 502"/>
              <a:gd name="T69" fmla="*/ 351 h 459"/>
              <a:gd name="T70" fmla="*/ 434 w 502"/>
              <a:gd name="T71" fmla="*/ 353 h 459"/>
              <a:gd name="T72" fmla="*/ 465 w 502"/>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2"/>
              <a:gd name="T112" fmla="*/ 0 h 459"/>
              <a:gd name="T113" fmla="*/ 502 w 502"/>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2" h="459">
                <a:moveTo>
                  <a:pt x="387" y="208"/>
                </a:moveTo>
                <a:lnTo>
                  <a:pt x="502" y="146"/>
                </a:lnTo>
                <a:lnTo>
                  <a:pt x="369" y="156"/>
                </a:lnTo>
                <a:lnTo>
                  <a:pt x="392" y="56"/>
                </a:lnTo>
                <a:lnTo>
                  <a:pt x="311" y="112"/>
                </a:lnTo>
                <a:lnTo>
                  <a:pt x="307" y="97"/>
                </a:lnTo>
                <a:lnTo>
                  <a:pt x="299" y="61"/>
                </a:lnTo>
                <a:lnTo>
                  <a:pt x="291" y="24"/>
                </a:lnTo>
                <a:lnTo>
                  <a:pt x="287" y="3"/>
                </a:lnTo>
                <a:lnTo>
                  <a:pt x="285" y="4"/>
                </a:lnTo>
                <a:lnTo>
                  <a:pt x="279" y="12"/>
                </a:lnTo>
                <a:lnTo>
                  <a:pt x="270" y="24"/>
                </a:lnTo>
                <a:lnTo>
                  <a:pt x="260" y="40"/>
                </a:lnTo>
                <a:lnTo>
                  <a:pt x="249" y="56"/>
                </a:lnTo>
                <a:lnTo>
                  <a:pt x="240" y="71"/>
                </a:lnTo>
                <a:lnTo>
                  <a:pt x="232" y="84"/>
                </a:lnTo>
                <a:lnTo>
                  <a:pt x="228" y="92"/>
                </a:lnTo>
                <a:lnTo>
                  <a:pt x="164" y="0"/>
                </a:lnTo>
                <a:lnTo>
                  <a:pt x="165" y="14"/>
                </a:lnTo>
                <a:lnTo>
                  <a:pt x="167" y="44"/>
                </a:lnTo>
                <a:lnTo>
                  <a:pt x="168" y="77"/>
                </a:lnTo>
                <a:lnTo>
                  <a:pt x="169" y="98"/>
                </a:lnTo>
                <a:lnTo>
                  <a:pt x="165" y="101"/>
                </a:lnTo>
                <a:lnTo>
                  <a:pt x="154" y="100"/>
                </a:lnTo>
                <a:lnTo>
                  <a:pt x="139" y="97"/>
                </a:lnTo>
                <a:lnTo>
                  <a:pt x="121" y="90"/>
                </a:lnTo>
                <a:lnTo>
                  <a:pt x="104" y="84"/>
                </a:lnTo>
                <a:lnTo>
                  <a:pt x="89" y="79"/>
                </a:lnTo>
                <a:lnTo>
                  <a:pt x="78" y="75"/>
                </a:lnTo>
                <a:lnTo>
                  <a:pt x="74" y="73"/>
                </a:lnTo>
                <a:lnTo>
                  <a:pt x="113" y="129"/>
                </a:lnTo>
                <a:lnTo>
                  <a:pt x="0" y="129"/>
                </a:lnTo>
                <a:lnTo>
                  <a:pt x="88" y="186"/>
                </a:lnTo>
                <a:lnTo>
                  <a:pt x="17" y="218"/>
                </a:lnTo>
                <a:lnTo>
                  <a:pt x="88" y="239"/>
                </a:lnTo>
                <a:lnTo>
                  <a:pt x="83" y="243"/>
                </a:lnTo>
                <a:lnTo>
                  <a:pt x="74" y="253"/>
                </a:lnTo>
                <a:lnTo>
                  <a:pt x="60" y="266"/>
                </a:lnTo>
                <a:lnTo>
                  <a:pt x="45" y="282"/>
                </a:lnTo>
                <a:lnTo>
                  <a:pt x="30" y="298"/>
                </a:lnTo>
                <a:lnTo>
                  <a:pt x="17" y="310"/>
                </a:lnTo>
                <a:lnTo>
                  <a:pt x="9" y="319"/>
                </a:lnTo>
                <a:lnTo>
                  <a:pt x="8" y="321"/>
                </a:lnTo>
                <a:lnTo>
                  <a:pt x="16" y="319"/>
                </a:lnTo>
                <a:lnTo>
                  <a:pt x="30" y="317"/>
                </a:lnTo>
                <a:lnTo>
                  <a:pt x="46" y="315"/>
                </a:lnTo>
                <a:lnTo>
                  <a:pt x="65" y="313"/>
                </a:lnTo>
                <a:lnTo>
                  <a:pt x="84" y="313"/>
                </a:lnTo>
                <a:lnTo>
                  <a:pt x="100" y="312"/>
                </a:lnTo>
                <a:lnTo>
                  <a:pt x="112" y="312"/>
                </a:lnTo>
                <a:lnTo>
                  <a:pt x="116" y="312"/>
                </a:lnTo>
                <a:lnTo>
                  <a:pt x="62" y="415"/>
                </a:lnTo>
                <a:lnTo>
                  <a:pt x="166" y="364"/>
                </a:lnTo>
                <a:lnTo>
                  <a:pt x="198" y="459"/>
                </a:lnTo>
                <a:lnTo>
                  <a:pt x="247" y="372"/>
                </a:lnTo>
                <a:lnTo>
                  <a:pt x="369" y="451"/>
                </a:lnTo>
                <a:lnTo>
                  <a:pt x="367" y="445"/>
                </a:lnTo>
                <a:lnTo>
                  <a:pt x="360" y="433"/>
                </a:lnTo>
                <a:lnTo>
                  <a:pt x="353" y="414"/>
                </a:lnTo>
                <a:lnTo>
                  <a:pt x="344" y="393"/>
                </a:lnTo>
                <a:lnTo>
                  <a:pt x="335" y="372"/>
                </a:lnTo>
                <a:lnTo>
                  <a:pt x="329" y="354"/>
                </a:lnTo>
                <a:lnTo>
                  <a:pt x="324" y="342"/>
                </a:lnTo>
                <a:lnTo>
                  <a:pt x="325" y="339"/>
                </a:lnTo>
                <a:lnTo>
                  <a:pt x="333" y="341"/>
                </a:lnTo>
                <a:lnTo>
                  <a:pt x="347" y="343"/>
                </a:lnTo>
                <a:lnTo>
                  <a:pt x="364" y="345"/>
                </a:lnTo>
                <a:lnTo>
                  <a:pt x="383" y="347"/>
                </a:lnTo>
                <a:lnTo>
                  <a:pt x="403" y="350"/>
                </a:lnTo>
                <a:lnTo>
                  <a:pt x="418" y="351"/>
                </a:lnTo>
                <a:lnTo>
                  <a:pt x="430" y="353"/>
                </a:lnTo>
                <a:lnTo>
                  <a:pt x="434" y="353"/>
                </a:lnTo>
                <a:lnTo>
                  <a:pt x="373" y="281"/>
                </a:lnTo>
                <a:lnTo>
                  <a:pt x="465" y="260"/>
                </a:lnTo>
                <a:lnTo>
                  <a:pt x="387" y="20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6" name="Freeform 230"/>
          <xdr:cNvSpPr>
            <a:spLocks/>
          </xdr:cNvSpPr>
        </xdr:nvSpPr>
        <xdr:spPr bwMode="auto">
          <a:xfrm>
            <a:off x="388" y="20"/>
            <a:ext cx="20" cy="20"/>
          </a:xfrm>
          <a:custGeom>
            <a:avLst/>
            <a:gdLst>
              <a:gd name="T0" fmla="*/ 111 w 220"/>
              <a:gd name="T1" fmla="*/ 218 h 218"/>
              <a:gd name="T2" fmla="*/ 133 w 220"/>
              <a:gd name="T3" fmla="*/ 216 h 218"/>
              <a:gd name="T4" fmla="*/ 153 w 220"/>
              <a:gd name="T5" fmla="*/ 210 h 218"/>
              <a:gd name="T6" fmla="*/ 172 w 220"/>
              <a:gd name="T7" fmla="*/ 199 h 218"/>
              <a:gd name="T8" fmla="*/ 188 w 220"/>
              <a:gd name="T9" fmla="*/ 186 h 218"/>
              <a:gd name="T10" fmla="*/ 201 w 220"/>
              <a:gd name="T11" fmla="*/ 170 h 218"/>
              <a:gd name="T12" fmla="*/ 212 w 220"/>
              <a:gd name="T13" fmla="*/ 152 h 218"/>
              <a:gd name="T14" fmla="*/ 218 w 220"/>
              <a:gd name="T15" fmla="*/ 132 h 218"/>
              <a:gd name="T16" fmla="*/ 220 w 220"/>
              <a:gd name="T17" fmla="*/ 110 h 218"/>
              <a:gd name="T18" fmla="*/ 218 w 220"/>
              <a:gd name="T19" fmla="*/ 88 h 218"/>
              <a:gd name="T20" fmla="*/ 212 w 220"/>
              <a:gd name="T21" fmla="*/ 67 h 218"/>
              <a:gd name="T22" fmla="*/ 201 w 220"/>
              <a:gd name="T23" fmla="*/ 48 h 218"/>
              <a:gd name="T24" fmla="*/ 188 w 220"/>
              <a:gd name="T25" fmla="*/ 33 h 218"/>
              <a:gd name="T26" fmla="*/ 172 w 220"/>
              <a:gd name="T27" fmla="*/ 19 h 218"/>
              <a:gd name="T28" fmla="*/ 153 w 220"/>
              <a:gd name="T29" fmla="*/ 8 h 218"/>
              <a:gd name="T30" fmla="*/ 133 w 220"/>
              <a:gd name="T31" fmla="*/ 2 h 218"/>
              <a:gd name="T32" fmla="*/ 111 w 220"/>
              <a:gd name="T33" fmla="*/ 0 h 218"/>
              <a:gd name="T34" fmla="*/ 88 w 220"/>
              <a:gd name="T35" fmla="*/ 2 h 218"/>
              <a:gd name="T36" fmla="*/ 67 w 220"/>
              <a:gd name="T37" fmla="*/ 8 h 218"/>
              <a:gd name="T38" fmla="*/ 48 w 220"/>
              <a:gd name="T39" fmla="*/ 19 h 218"/>
              <a:gd name="T40" fmla="*/ 32 w 220"/>
              <a:gd name="T41" fmla="*/ 33 h 218"/>
              <a:gd name="T42" fmla="*/ 19 w 220"/>
              <a:gd name="T43" fmla="*/ 48 h 218"/>
              <a:gd name="T44" fmla="*/ 8 w 220"/>
              <a:gd name="T45" fmla="*/ 67 h 218"/>
              <a:gd name="T46" fmla="*/ 2 w 220"/>
              <a:gd name="T47" fmla="*/ 88 h 218"/>
              <a:gd name="T48" fmla="*/ 0 w 220"/>
              <a:gd name="T49" fmla="*/ 110 h 218"/>
              <a:gd name="T50" fmla="*/ 2 w 220"/>
              <a:gd name="T51" fmla="*/ 132 h 218"/>
              <a:gd name="T52" fmla="*/ 8 w 220"/>
              <a:gd name="T53" fmla="*/ 152 h 218"/>
              <a:gd name="T54" fmla="*/ 19 w 220"/>
              <a:gd name="T55" fmla="*/ 170 h 218"/>
              <a:gd name="T56" fmla="*/ 32 w 220"/>
              <a:gd name="T57" fmla="*/ 186 h 218"/>
              <a:gd name="T58" fmla="*/ 48 w 220"/>
              <a:gd name="T59" fmla="*/ 199 h 218"/>
              <a:gd name="T60" fmla="*/ 67 w 220"/>
              <a:gd name="T61" fmla="*/ 210 h 218"/>
              <a:gd name="T62" fmla="*/ 88 w 220"/>
              <a:gd name="T63" fmla="*/ 216 h 218"/>
              <a:gd name="T64" fmla="*/ 111 w 220"/>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0"/>
              <a:gd name="T100" fmla="*/ 0 h 218"/>
              <a:gd name="T101" fmla="*/ 220 w 220"/>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0" h="218">
                <a:moveTo>
                  <a:pt x="111" y="218"/>
                </a:moveTo>
                <a:lnTo>
                  <a:pt x="133" y="216"/>
                </a:lnTo>
                <a:lnTo>
                  <a:pt x="153" y="210"/>
                </a:lnTo>
                <a:lnTo>
                  <a:pt x="172" y="199"/>
                </a:lnTo>
                <a:lnTo>
                  <a:pt x="188" y="186"/>
                </a:lnTo>
                <a:lnTo>
                  <a:pt x="201" y="170"/>
                </a:lnTo>
                <a:lnTo>
                  <a:pt x="212" y="152"/>
                </a:lnTo>
                <a:lnTo>
                  <a:pt x="218" y="132"/>
                </a:lnTo>
                <a:lnTo>
                  <a:pt x="220" y="110"/>
                </a:lnTo>
                <a:lnTo>
                  <a:pt x="218" y="88"/>
                </a:lnTo>
                <a:lnTo>
                  <a:pt x="212" y="67"/>
                </a:lnTo>
                <a:lnTo>
                  <a:pt x="201" y="48"/>
                </a:lnTo>
                <a:lnTo>
                  <a:pt x="188" y="33"/>
                </a:lnTo>
                <a:lnTo>
                  <a:pt x="172" y="19"/>
                </a:lnTo>
                <a:lnTo>
                  <a:pt x="153" y="8"/>
                </a:lnTo>
                <a:lnTo>
                  <a:pt x="133" y="2"/>
                </a:lnTo>
                <a:lnTo>
                  <a:pt x="111" y="0"/>
                </a:lnTo>
                <a:lnTo>
                  <a:pt x="88" y="2"/>
                </a:lnTo>
                <a:lnTo>
                  <a:pt x="67" y="8"/>
                </a:lnTo>
                <a:lnTo>
                  <a:pt x="48" y="19"/>
                </a:lnTo>
                <a:lnTo>
                  <a:pt x="32" y="33"/>
                </a:lnTo>
                <a:lnTo>
                  <a:pt x="19" y="48"/>
                </a:lnTo>
                <a:lnTo>
                  <a:pt x="8" y="67"/>
                </a:lnTo>
                <a:lnTo>
                  <a:pt x="2" y="88"/>
                </a:lnTo>
                <a:lnTo>
                  <a:pt x="0" y="110"/>
                </a:lnTo>
                <a:lnTo>
                  <a:pt x="2" y="132"/>
                </a:lnTo>
                <a:lnTo>
                  <a:pt x="8" y="152"/>
                </a:lnTo>
                <a:lnTo>
                  <a:pt x="19" y="170"/>
                </a:lnTo>
                <a:lnTo>
                  <a:pt x="32" y="186"/>
                </a:lnTo>
                <a:lnTo>
                  <a:pt x="48" y="199"/>
                </a:lnTo>
                <a:lnTo>
                  <a:pt x="67" y="210"/>
                </a:lnTo>
                <a:lnTo>
                  <a:pt x="88" y="216"/>
                </a:lnTo>
                <a:lnTo>
                  <a:pt x="111" y="2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7" name="Freeform 231"/>
          <xdr:cNvSpPr>
            <a:spLocks/>
          </xdr:cNvSpPr>
        </xdr:nvSpPr>
        <xdr:spPr bwMode="auto">
          <a:xfrm>
            <a:off x="367" y="54"/>
            <a:ext cx="60" cy="12"/>
          </a:xfrm>
          <a:custGeom>
            <a:avLst/>
            <a:gdLst>
              <a:gd name="T0" fmla="*/ 595 w 664"/>
              <a:gd name="T1" fmla="*/ 10 h 136"/>
              <a:gd name="T2" fmla="*/ 582 w 664"/>
              <a:gd name="T3" fmla="*/ 29 h 136"/>
              <a:gd name="T4" fmla="*/ 564 w 664"/>
              <a:gd name="T5" fmla="*/ 43 h 136"/>
              <a:gd name="T6" fmla="*/ 543 w 664"/>
              <a:gd name="T7" fmla="*/ 50 h 136"/>
              <a:gd name="T8" fmla="*/ 520 w 664"/>
              <a:gd name="T9" fmla="*/ 50 h 136"/>
              <a:gd name="T10" fmla="*/ 499 w 664"/>
              <a:gd name="T11" fmla="*/ 43 h 136"/>
              <a:gd name="T12" fmla="*/ 482 w 664"/>
              <a:gd name="T13" fmla="*/ 29 h 136"/>
              <a:gd name="T14" fmla="*/ 469 w 664"/>
              <a:gd name="T15" fmla="*/ 10 h 136"/>
              <a:gd name="T16" fmla="*/ 462 w 664"/>
              <a:gd name="T17" fmla="*/ 10 h 136"/>
              <a:gd name="T18" fmla="*/ 449 w 664"/>
              <a:gd name="T19" fmla="*/ 29 h 136"/>
              <a:gd name="T20" fmla="*/ 431 w 664"/>
              <a:gd name="T21" fmla="*/ 43 h 136"/>
              <a:gd name="T22" fmla="*/ 410 w 664"/>
              <a:gd name="T23" fmla="*/ 50 h 136"/>
              <a:gd name="T24" fmla="*/ 387 w 664"/>
              <a:gd name="T25" fmla="*/ 50 h 136"/>
              <a:gd name="T26" fmla="*/ 366 w 664"/>
              <a:gd name="T27" fmla="*/ 43 h 136"/>
              <a:gd name="T28" fmla="*/ 349 w 664"/>
              <a:gd name="T29" fmla="*/ 29 h 136"/>
              <a:gd name="T30" fmla="*/ 336 w 664"/>
              <a:gd name="T31" fmla="*/ 10 h 136"/>
              <a:gd name="T32" fmla="*/ 329 w 664"/>
              <a:gd name="T33" fmla="*/ 10 h 136"/>
              <a:gd name="T34" fmla="*/ 316 w 664"/>
              <a:gd name="T35" fmla="*/ 29 h 136"/>
              <a:gd name="T36" fmla="*/ 298 w 664"/>
              <a:gd name="T37" fmla="*/ 43 h 136"/>
              <a:gd name="T38" fmla="*/ 277 w 664"/>
              <a:gd name="T39" fmla="*/ 50 h 136"/>
              <a:gd name="T40" fmla="*/ 254 w 664"/>
              <a:gd name="T41" fmla="*/ 50 h 136"/>
              <a:gd name="T42" fmla="*/ 233 w 664"/>
              <a:gd name="T43" fmla="*/ 43 h 136"/>
              <a:gd name="T44" fmla="*/ 216 w 664"/>
              <a:gd name="T45" fmla="*/ 29 h 136"/>
              <a:gd name="T46" fmla="*/ 203 w 664"/>
              <a:gd name="T47" fmla="*/ 10 h 136"/>
              <a:gd name="T48" fmla="*/ 196 w 664"/>
              <a:gd name="T49" fmla="*/ 10 h 136"/>
              <a:gd name="T50" fmla="*/ 183 w 664"/>
              <a:gd name="T51" fmla="*/ 29 h 136"/>
              <a:gd name="T52" fmla="*/ 165 w 664"/>
              <a:gd name="T53" fmla="*/ 43 h 136"/>
              <a:gd name="T54" fmla="*/ 144 w 664"/>
              <a:gd name="T55" fmla="*/ 50 h 136"/>
              <a:gd name="T56" fmla="*/ 121 w 664"/>
              <a:gd name="T57" fmla="*/ 50 h 136"/>
              <a:gd name="T58" fmla="*/ 99 w 664"/>
              <a:gd name="T59" fmla="*/ 43 h 136"/>
              <a:gd name="T60" fmla="*/ 83 w 664"/>
              <a:gd name="T61" fmla="*/ 29 h 136"/>
              <a:gd name="T62" fmla="*/ 70 w 664"/>
              <a:gd name="T63" fmla="*/ 10 h 136"/>
              <a:gd name="T64" fmla="*/ 62 w 664"/>
              <a:gd name="T65" fmla="*/ 10 h 136"/>
              <a:gd name="T66" fmla="*/ 50 w 664"/>
              <a:gd name="T67" fmla="*/ 29 h 136"/>
              <a:gd name="T68" fmla="*/ 33 w 664"/>
              <a:gd name="T69" fmla="*/ 42 h 136"/>
              <a:gd name="T70" fmla="*/ 12 w 664"/>
              <a:gd name="T71" fmla="*/ 50 h 136"/>
              <a:gd name="T72" fmla="*/ 0 w 664"/>
              <a:gd name="T73" fmla="*/ 136 h 136"/>
              <a:gd name="T74" fmla="*/ 664 w 664"/>
              <a:gd name="T75" fmla="*/ 51 h 136"/>
              <a:gd name="T76" fmla="*/ 641 w 664"/>
              <a:gd name="T77" fmla="*/ 47 h 136"/>
              <a:gd name="T78" fmla="*/ 621 w 664"/>
              <a:gd name="T79" fmla="*/ 36 h 136"/>
              <a:gd name="T80" fmla="*/ 607 w 664"/>
              <a:gd name="T81" fmla="*/ 20 h 136"/>
              <a:gd name="T82" fmla="*/ 598 w 664"/>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4"/>
              <a:gd name="T127" fmla="*/ 0 h 136"/>
              <a:gd name="T128" fmla="*/ 664 w 664"/>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4" h="136">
                <a:moveTo>
                  <a:pt x="598" y="0"/>
                </a:moveTo>
                <a:lnTo>
                  <a:pt x="595" y="10"/>
                </a:lnTo>
                <a:lnTo>
                  <a:pt x="589" y="20"/>
                </a:lnTo>
                <a:lnTo>
                  <a:pt x="582" y="29"/>
                </a:lnTo>
                <a:lnTo>
                  <a:pt x="574" y="36"/>
                </a:lnTo>
                <a:lnTo>
                  <a:pt x="564" y="43"/>
                </a:lnTo>
                <a:lnTo>
                  <a:pt x="555" y="47"/>
                </a:lnTo>
                <a:lnTo>
                  <a:pt x="543" y="50"/>
                </a:lnTo>
                <a:lnTo>
                  <a:pt x="532" y="51"/>
                </a:lnTo>
                <a:lnTo>
                  <a:pt x="520" y="50"/>
                </a:lnTo>
                <a:lnTo>
                  <a:pt x="509" y="47"/>
                </a:lnTo>
                <a:lnTo>
                  <a:pt x="499" y="43"/>
                </a:lnTo>
                <a:lnTo>
                  <a:pt x="489" y="36"/>
                </a:lnTo>
                <a:lnTo>
                  <a:pt x="482" y="29"/>
                </a:lnTo>
                <a:lnTo>
                  <a:pt x="474" y="20"/>
                </a:lnTo>
                <a:lnTo>
                  <a:pt x="469" y="10"/>
                </a:lnTo>
                <a:lnTo>
                  <a:pt x="465" y="0"/>
                </a:lnTo>
                <a:lnTo>
                  <a:pt x="462" y="10"/>
                </a:lnTo>
                <a:lnTo>
                  <a:pt x="455" y="20"/>
                </a:lnTo>
                <a:lnTo>
                  <a:pt x="449" y="29"/>
                </a:lnTo>
                <a:lnTo>
                  <a:pt x="441" y="36"/>
                </a:lnTo>
                <a:lnTo>
                  <a:pt x="431" y="43"/>
                </a:lnTo>
                <a:lnTo>
                  <a:pt x="422" y="47"/>
                </a:lnTo>
                <a:lnTo>
                  <a:pt x="410" y="50"/>
                </a:lnTo>
                <a:lnTo>
                  <a:pt x="398" y="51"/>
                </a:lnTo>
                <a:lnTo>
                  <a:pt x="387" y="50"/>
                </a:lnTo>
                <a:lnTo>
                  <a:pt x="376" y="47"/>
                </a:lnTo>
                <a:lnTo>
                  <a:pt x="366" y="43"/>
                </a:lnTo>
                <a:lnTo>
                  <a:pt x="356" y="36"/>
                </a:lnTo>
                <a:lnTo>
                  <a:pt x="349" y="29"/>
                </a:lnTo>
                <a:lnTo>
                  <a:pt x="341" y="20"/>
                </a:lnTo>
                <a:lnTo>
                  <a:pt x="336" y="10"/>
                </a:lnTo>
                <a:lnTo>
                  <a:pt x="332" y="0"/>
                </a:lnTo>
                <a:lnTo>
                  <a:pt x="329" y="10"/>
                </a:lnTo>
                <a:lnTo>
                  <a:pt x="322" y="20"/>
                </a:lnTo>
                <a:lnTo>
                  <a:pt x="316" y="29"/>
                </a:lnTo>
                <a:lnTo>
                  <a:pt x="308" y="36"/>
                </a:lnTo>
                <a:lnTo>
                  <a:pt x="298" y="43"/>
                </a:lnTo>
                <a:lnTo>
                  <a:pt x="289" y="47"/>
                </a:lnTo>
                <a:lnTo>
                  <a:pt x="277" y="50"/>
                </a:lnTo>
                <a:lnTo>
                  <a:pt x="265" y="51"/>
                </a:lnTo>
                <a:lnTo>
                  <a:pt x="254" y="50"/>
                </a:lnTo>
                <a:lnTo>
                  <a:pt x="243" y="47"/>
                </a:lnTo>
                <a:lnTo>
                  <a:pt x="233" y="43"/>
                </a:lnTo>
                <a:lnTo>
                  <a:pt x="223" y="36"/>
                </a:lnTo>
                <a:lnTo>
                  <a:pt x="216" y="29"/>
                </a:lnTo>
                <a:lnTo>
                  <a:pt x="208" y="20"/>
                </a:lnTo>
                <a:lnTo>
                  <a:pt x="203" y="10"/>
                </a:lnTo>
                <a:lnTo>
                  <a:pt x="199" y="0"/>
                </a:lnTo>
                <a:lnTo>
                  <a:pt x="196" y="10"/>
                </a:lnTo>
                <a:lnTo>
                  <a:pt x="189" y="20"/>
                </a:lnTo>
                <a:lnTo>
                  <a:pt x="183" y="29"/>
                </a:lnTo>
                <a:lnTo>
                  <a:pt x="174" y="36"/>
                </a:lnTo>
                <a:lnTo>
                  <a:pt x="165" y="43"/>
                </a:lnTo>
                <a:lnTo>
                  <a:pt x="155" y="47"/>
                </a:lnTo>
                <a:lnTo>
                  <a:pt x="144" y="50"/>
                </a:lnTo>
                <a:lnTo>
                  <a:pt x="132" y="51"/>
                </a:lnTo>
                <a:lnTo>
                  <a:pt x="121" y="50"/>
                </a:lnTo>
                <a:lnTo>
                  <a:pt x="110" y="47"/>
                </a:lnTo>
                <a:lnTo>
                  <a:pt x="99" y="43"/>
                </a:lnTo>
                <a:lnTo>
                  <a:pt x="90" y="36"/>
                </a:lnTo>
                <a:lnTo>
                  <a:pt x="83" y="29"/>
                </a:lnTo>
                <a:lnTo>
                  <a:pt x="75" y="20"/>
                </a:lnTo>
                <a:lnTo>
                  <a:pt x="70" y="10"/>
                </a:lnTo>
                <a:lnTo>
                  <a:pt x="66" y="0"/>
                </a:lnTo>
                <a:lnTo>
                  <a:pt x="62" y="10"/>
                </a:lnTo>
                <a:lnTo>
                  <a:pt x="57" y="20"/>
                </a:lnTo>
                <a:lnTo>
                  <a:pt x="50" y="29"/>
                </a:lnTo>
                <a:lnTo>
                  <a:pt x="42" y="36"/>
                </a:lnTo>
                <a:lnTo>
                  <a:pt x="33" y="42"/>
                </a:lnTo>
                <a:lnTo>
                  <a:pt x="22" y="47"/>
                </a:lnTo>
                <a:lnTo>
                  <a:pt x="12" y="50"/>
                </a:lnTo>
                <a:lnTo>
                  <a:pt x="0" y="51"/>
                </a:lnTo>
                <a:lnTo>
                  <a:pt x="0" y="136"/>
                </a:lnTo>
                <a:lnTo>
                  <a:pt x="664" y="136"/>
                </a:lnTo>
                <a:lnTo>
                  <a:pt x="664" y="51"/>
                </a:lnTo>
                <a:lnTo>
                  <a:pt x="652" y="50"/>
                </a:lnTo>
                <a:lnTo>
                  <a:pt x="641" y="47"/>
                </a:lnTo>
                <a:lnTo>
                  <a:pt x="631" y="42"/>
                </a:lnTo>
                <a:lnTo>
                  <a:pt x="621" y="36"/>
                </a:lnTo>
                <a:lnTo>
                  <a:pt x="614" y="29"/>
                </a:lnTo>
                <a:lnTo>
                  <a:pt x="607" y="20"/>
                </a:lnTo>
                <a:lnTo>
                  <a:pt x="601" y="10"/>
                </a:lnTo>
                <a:lnTo>
                  <a:pt x="598" y="0"/>
                </a:lnTo>
                <a:close/>
              </a:path>
            </a:pathLst>
          </a:custGeom>
          <a:solidFill>
            <a:srgbClr val="CC99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88" name="Rectangle 232"/>
          <xdr:cNvSpPr>
            <a:spLocks noChangeArrowheads="1"/>
          </xdr:cNvSpPr>
        </xdr:nvSpPr>
        <xdr:spPr bwMode="auto">
          <a:xfrm>
            <a:off x="427" y="6"/>
            <a:ext cx="60" cy="60"/>
          </a:xfrm>
          <a:prstGeom prst="rect">
            <a:avLst/>
          </a:prstGeom>
          <a:solidFill>
            <a:srgbClr val="CC99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289" name="Freeform 233"/>
          <xdr:cNvSpPr>
            <a:spLocks/>
          </xdr:cNvSpPr>
        </xdr:nvSpPr>
        <xdr:spPr bwMode="auto">
          <a:xfrm>
            <a:off x="437" y="8"/>
            <a:ext cx="45" cy="42"/>
          </a:xfrm>
          <a:custGeom>
            <a:avLst/>
            <a:gdLst>
              <a:gd name="T0" fmla="*/ 501 w 501"/>
              <a:gd name="T1" fmla="*/ 146 h 459"/>
              <a:gd name="T2" fmla="*/ 391 w 501"/>
              <a:gd name="T3" fmla="*/ 56 h 459"/>
              <a:gd name="T4" fmla="*/ 307 w 501"/>
              <a:gd name="T5" fmla="*/ 97 h 459"/>
              <a:gd name="T6" fmla="*/ 290 w 501"/>
              <a:gd name="T7" fmla="*/ 24 h 459"/>
              <a:gd name="T8" fmla="*/ 285 w 501"/>
              <a:gd name="T9" fmla="*/ 4 h 459"/>
              <a:gd name="T10" fmla="*/ 270 w 501"/>
              <a:gd name="T11" fmla="*/ 24 h 459"/>
              <a:gd name="T12" fmla="*/ 249 w 501"/>
              <a:gd name="T13" fmla="*/ 56 h 459"/>
              <a:gd name="T14" fmla="*/ 232 w 501"/>
              <a:gd name="T15" fmla="*/ 84 h 459"/>
              <a:gd name="T16" fmla="*/ 163 w 501"/>
              <a:gd name="T17" fmla="*/ 0 h 459"/>
              <a:gd name="T18" fmla="*/ 166 w 501"/>
              <a:gd name="T19" fmla="*/ 44 h 459"/>
              <a:gd name="T20" fmla="*/ 168 w 501"/>
              <a:gd name="T21" fmla="*/ 98 h 459"/>
              <a:gd name="T22" fmla="*/ 154 w 501"/>
              <a:gd name="T23" fmla="*/ 100 h 459"/>
              <a:gd name="T24" fmla="*/ 121 w 501"/>
              <a:gd name="T25" fmla="*/ 90 h 459"/>
              <a:gd name="T26" fmla="*/ 88 w 501"/>
              <a:gd name="T27" fmla="*/ 79 h 459"/>
              <a:gd name="T28" fmla="*/ 73 w 501"/>
              <a:gd name="T29" fmla="*/ 73 h 459"/>
              <a:gd name="T30" fmla="*/ 0 w 501"/>
              <a:gd name="T31" fmla="*/ 129 h 459"/>
              <a:gd name="T32" fmla="*/ 17 w 501"/>
              <a:gd name="T33" fmla="*/ 218 h 459"/>
              <a:gd name="T34" fmla="*/ 83 w 501"/>
              <a:gd name="T35" fmla="*/ 243 h 459"/>
              <a:gd name="T36" fmla="*/ 60 w 501"/>
              <a:gd name="T37" fmla="*/ 266 h 459"/>
              <a:gd name="T38" fmla="*/ 29 w 501"/>
              <a:gd name="T39" fmla="*/ 298 h 459"/>
              <a:gd name="T40" fmla="*/ 10 w 501"/>
              <a:gd name="T41" fmla="*/ 319 h 459"/>
              <a:gd name="T42" fmla="*/ 16 w 501"/>
              <a:gd name="T43" fmla="*/ 319 h 459"/>
              <a:gd name="T44" fmla="*/ 46 w 501"/>
              <a:gd name="T45" fmla="*/ 315 h 459"/>
              <a:gd name="T46" fmla="*/ 84 w 501"/>
              <a:gd name="T47" fmla="*/ 313 h 459"/>
              <a:gd name="T48" fmla="*/ 111 w 501"/>
              <a:gd name="T49" fmla="*/ 312 h 459"/>
              <a:gd name="T50" fmla="*/ 62 w 501"/>
              <a:gd name="T51" fmla="*/ 415 h 459"/>
              <a:gd name="T52" fmla="*/ 197 w 501"/>
              <a:gd name="T53" fmla="*/ 459 h 459"/>
              <a:gd name="T54" fmla="*/ 368 w 501"/>
              <a:gd name="T55" fmla="*/ 451 h 459"/>
              <a:gd name="T56" fmla="*/ 360 w 501"/>
              <a:gd name="T57" fmla="*/ 433 h 459"/>
              <a:gd name="T58" fmla="*/ 344 w 501"/>
              <a:gd name="T59" fmla="*/ 393 h 459"/>
              <a:gd name="T60" fmla="*/ 328 w 501"/>
              <a:gd name="T61" fmla="*/ 354 h 459"/>
              <a:gd name="T62" fmla="*/ 326 w 501"/>
              <a:gd name="T63" fmla="*/ 339 h 459"/>
              <a:gd name="T64" fmla="*/ 346 w 501"/>
              <a:gd name="T65" fmla="*/ 343 h 459"/>
              <a:gd name="T66" fmla="*/ 383 w 501"/>
              <a:gd name="T67" fmla="*/ 347 h 459"/>
              <a:gd name="T68" fmla="*/ 418 w 501"/>
              <a:gd name="T69" fmla="*/ 351 h 459"/>
              <a:gd name="T70" fmla="*/ 434 w 501"/>
              <a:gd name="T71" fmla="*/ 353 h 459"/>
              <a:gd name="T72" fmla="*/ 464 w 501"/>
              <a:gd name="T73" fmla="*/ 260 h 45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501"/>
              <a:gd name="T112" fmla="*/ 0 h 459"/>
              <a:gd name="T113" fmla="*/ 501 w 501"/>
              <a:gd name="T114" fmla="*/ 459 h 45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501" h="459">
                <a:moveTo>
                  <a:pt x="386" y="208"/>
                </a:moveTo>
                <a:lnTo>
                  <a:pt x="501" y="146"/>
                </a:lnTo>
                <a:lnTo>
                  <a:pt x="369" y="156"/>
                </a:lnTo>
                <a:lnTo>
                  <a:pt x="391" y="56"/>
                </a:lnTo>
                <a:lnTo>
                  <a:pt x="310" y="112"/>
                </a:lnTo>
                <a:lnTo>
                  <a:pt x="307" y="97"/>
                </a:lnTo>
                <a:lnTo>
                  <a:pt x="298" y="61"/>
                </a:lnTo>
                <a:lnTo>
                  <a:pt x="290" y="24"/>
                </a:lnTo>
                <a:lnTo>
                  <a:pt x="287" y="3"/>
                </a:lnTo>
                <a:lnTo>
                  <a:pt x="285" y="4"/>
                </a:lnTo>
                <a:lnTo>
                  <a:pt x="278" y="12"/>
                </a:lnTo>
                <a:lnTo>
                  <a:pt x="270" y="24"/>
                </a:lnTo>
                <a:lnTo>
                  <a:pt x="259" y="40"/>
                </a:lnTo>
                <a:lnTo>
                  <a:pt x="249" y="56"/>
                </a:lnTo>
                <a:lnTo>
                  <a:pt x="239" y="71"/>
                </a:lnTo>
                <a:lnTo>
                  <a:pt x="232" y="84"/>
                </a:lnTo>
                <a:lnTo>
                  <a:pt x="228" y="92"/>
                </a:lnTo>
                <a:lnTo>
                  <a:pt x="163" y="0"/>
                </a:lnTo>
                <a:lnTo>
                  <a:pt x="164" y="14"/>
                </a:lnTo>
                <a:lnTo>
                  <a:pt x="166" y="44"/>
                </a:lnTo>
                <a:lnTo>
                  <a:pt x="167" y="77"/>
                </a:lnTo>
                <a:lnTo>
                  <a:pt x="168" y="98"/>
                </a:lnTo>
                <a:lnTo>
                  <a:pt x="164" y="101"/>
                </a:lnTo>
                <a:lnTo>
                  <a:pt x="154" y="100"/>
                </a:lnTo>
                <a:lnTo>
                  <a:pt x="139" y="97"/>
                </a:lnTo>
                <a:lnTo>
                  <a:pt x="121" y="90"/>
                </a:lnTo>
                <a:lnTo>
                  <a:pt x="103" y="84"/>
                </a:lnTo>
                <a:lnTo>
                  <a:pt x="88" y="79"/>
                </a:lnTo>
                <a:lnTo>
                  <a:pt x="77" y="75"/>
                </a:lnTo>
                <a:lnTo>
                  <a:pt x="73" y="73"/>
                </a:lnTo>
                <a:lnTo>
                  <a:pt x="112" y="129"/>
                </a:lnTo>
                <a:lnTo>
                  <a:pt x="0" y="129"/>
                </a:lnTo>
                <a:lnTo>
                  <a:pt x="87" y="186"/>
                </a:lnTo>
                <a:lnTo>
                  <a:pt x="17" y="218"/>
                </a:lnTo>
                <a:lnTo>
                  <a:pt x="87" y="239"/>
                </a:lnTo>
                <a:lnTo>
                  <a:pt x="83" y="243"/>
                </a:lnTo>
                <a:lnTo>
                  <a:pt x="73" y="253"/>
                </a:lnTo>
                <a:lnTo>
                  <a:pt x="60" y="266"/>
                </a:lnTo>
                <a:lnTo>
                  <a:pt x="45" y="282"/>
                </a:lnTo>
                <a:lnTo>
                  <a:pt x="29" y="298"/>
                </a:lnTo>
                <a:lnTo>
                  <a:pt x="17" y="310"/>
                </a:lnTo>
                <a:lnTo>
                  <a:pt x="10" y="319"/>
                </a:lnTo>
                <a:lnTo>
                  <a:pt x="9" y="321"/>
                </a:lnTo>
                <a:lnTo>
                  <a:pt x="16" y="319"/>
                </a:lnTo>
                <a:lnTo>
                  <a:pt x="29" y="317"/>
                </a:lnTo>
                <a:lnTo>
                  <a:pt x="46" y="315"/>
                </a:lnTo>
                <a:lnTo>
                  <a:pt x="66" y="313"/>
                </a:lnTo>
                <a:lnTo>
                  <a:pt x="84" y="313"/>
                </a:lnTo>
                <a:lnTo>
                  <a:pt x="100" y="312"/>
                </a:lnTo>
                <a:lnTo>
                  <a:pt x="111" y="312"/>
                </a:lnTo>
                <a:lnTo>
                  <a:pt x="116" y="312"/>
                </a:lnTo>
                <a:lnTo>
                  <a:pt x="62" y="415"/>
                </a:lnTo>
                <a:lnTo>
                  <a:pt x="165" y="364"/>
                </a:lnTo>
                <a:lnTo>
                  <a:pt x="197" y="459"/>
                </a:lnTo>
                <a:lnTo>
                  <a:pt x="247" y="372"/>
                </a:lnTo>
                <a:lnTo>
                  <a:pt x="368" y="451"/>
                </a:lnTo>
                <a:lnTo>
                  <a:pt x="366" y="445"/>
                </a:lnTo>
                <a:lnTo>
                  <a:pt x="360" y="433"/>
                </a:lnTo>
                <a:lnTo>
                  <a:pt x="352" y="414"/>
                </a:lnTo>
                <a:lnTo>
                  <a:pt x="344" y="393"/>
                </a:lnTo>
                <a:lnTo>
                  <a:pt x="335" y="372"/>
                </a:lnTo>
                <a:lnTo>
                  <a:pt x="328" y="354"/>
                </a:lnTo>
                <a:lnTo>
                  <a:pt x="325" y="342"/>
                </a:lnTo>
                <a:lnTo>
                  <a:pt x="326" y="339"/>
                </a:lnTo>
                <a:lnTo>
                  <a:pt x="333" y="341"/>
                </a:lnTo>
                <a:lnTo>
                  <a:pt x="346" y="343"/>
                </a:lnTo>
                <a:lnTo>
                  <a:pt x="364" y="345"/>
                </a:lnTo>
                <a:lnTo>
                  <a:pt x="383" y="347"/>
                </a:lnTo>
                <a:lnTo>
                  <a:pt x="402" y="350"/>
                </a:lnTo>
                <a:lnTo>
                  <a:pt x="418" y="351"/>
                </a:lnTo>
                <a:lnTo>
                  <a:pt x="429" y="353"/>
                </a:lnTo>
                <a:lnTo>
                  <a:pt x="434" y="353"/>
                </a:lnTo>
                <a:lnTo>
                  <a:pt x="372" y="281"/>
                </a:lnTo>
                <a:lnTo>
                  <a:pt x="464" y="260"/>
                </a:lnTo>
                <a:lnTo>
                  <a:pt x="386" y="2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0" name="Freeform 234"/>
          <xdr:cNvSpPr>
            <a:spLocks/>
          </xdr:cNvSpPr>
        </xdr:nvSpPr>
        <xdr:spPr bwMode="auto">
          <a:xfrm>
            <a:off x="448" y="20"/>
            <a:ext cx="20" cy="20"/>
          </a:xfrm>
          <a:custGeom>
            <a:avLst/>
            <a:gdLst>
              <a:gd name="T0" fmla="*/ 111 w 221"/>
              <a:gd name="T1" fmla="*/ 218 h 218"/>
              <a:gd name="T2" fmla="*/ 133 w 221"/>
              <a:gd name="T3" fmla="*/ 216 h 218"/>
              <a:gd name="T4" fmla="*/ 153 w 221"/>
              <a:gd name="T5" fmla="*/ 210 h 218"/>
              <a:gd name="T6" fmla="*/ 172 w 221"/>
              <a:gd name="T7" fmla="*/ 199 h 218"/>
              <a:gd name="T8" fmla="*/ 188 w 221"/>
              <a:gd name="T9" fmla="*/ 186 h 218"/>
              <a:gd name="T10" fmla="*/ 202 w 221"/>
              <a:gd name="T11" fmla="*/ 170 h 218"/>
              <a:gd name="T12" fmla="*/ 212 w 221"/>
              <a:gd name="T13" fmla="*/ 152 h 218"/>
              <a:gd name="T14" fmla="*/ 219 w 221"/>
              <a:gd name="T15" fmla="*/ 132 h 218"/>
              <a:gd name="T16" fmla="*/ 221 w 221"/>
              <a:gd name="T17" fmla="*/ 110 h 218"/>
              <a:gd name="T18" fmla="*/ 219 w 221"/>
              <a:gd name="T19" fmla="*/ 88 h 218"/>
              <a:gd name="T20" fmla="*/ 212 w 221"/>
              <a:gd name="T21" fmla="*/ 67 h 218"/>
              <a:gd name="T22" fmla="*/ 202 w 221"/>
              <a:gd name="T23" fmla="*/ 48 h 218"/>
              <a:gd name="T24" fmla="*/ 188 w 221"/>
              <a:gd name="T25" fmla="*/ 33 h 218"/>
              <a:gd name="T26" fmla="*/ 172 w 221"/>
              <a:gd name="T27" fmla="*/ 19 h 218"/>
              <a:gd name="T28" fmla="*/ 153 w 221"/>
              <a:gd name="T29" fmla="*/ 8 h 218"/>
              <a:gd name="T30" fmla="*/ 133 w 221"/>
              <a:gd name="T31" fmla="*/ 2 h 218"/>
              <a:gd name="T32" fmla="*/ 111 w 221"/>
              <a:gd name="T33" fmla="*/ 0 h 218"/>
              <a:gd name="T34" fmla="*/ 89 w 221"/>
              <a:gd name="T35" fmla="*/ 2 h 218"/>
              <a:gd name="T36" fmla="*/ 68 w 221"/>
              <a:gd name="T37" fmla="*/ 8 h 218"/>
              <a:gd name="T38" fmla="*/ 49 w 221"/>
              <a:gd name="T39" fmla="*/ 19 h 218"/>
              <a:gd name="T40" fmla="*/ 33 w 221"/>
              <a:gd name="T41" fmla="*/ 33 h 218"/>
              <a:gd name="T42" fmla="*/ 19 w 221"/>
              <a:gd name="T43" fmla="*/ 48 h 218"/>
              <a:gd name="T44" fmla="*/ 8 w 221"/>
              <a:gd name="T45" fmla="*/ 67 h 218"/>
              <a:gd name="T46" fmla="*/ 2 w 221"/>
              <a:gd name="T47" fmla="*/ 88 h 218"/>
              <a:gd name="T48" fmla="*/ 0 w 221"/>
              <a:gd name="T49" fmla="*/ 110 h 218"/>
              <a:gd name="T50" fmla="*/ 2 w 221"/>
              <a:gd name="T51" fmla="*/ 132 h 218"/>
              <a:gd name="T52" fmla="*/ 8 w 221"/>
              <a:gd name="T53" fmla="*/ 152 h 218"/>
              <a:gd name="T54" fmla="*/ 19 w 221"/>
              <a:gd name="T55" fmla="*/ 170 h 218"/>
              <a:gd name="T56" fmla="*/ 33 w 221"/>
              <a:gd name="T57" fmla="*/ 186 h 218"/>
              <a:gd name="T58" fmla="*/ 49 w 221"/>
              <a:gd name="T59" fmla="*/ 199 h 218"/>
              <a:gd name="T60" fmla="*/ 68 w 221"/>
              <a:gd name="T61" fmla="*/ 210 h 218"/>
              <a:gd name="T62" fmla="*/ 89 w 221"/>
              <a:gd name="T63" fmla="*/ 216 h 218"/>
              <a:gd name="T64" fmla="*/ 111 w 221"/>
              <a:gd name="T65" fmla="*/ 218 h 21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21"/>
              <a:gd name="T100" fmla="*/ 0 h 218"/>
              <a:gd name="T101" fmla="*/ 221 w 221"/>
              <a:gd name="T102" fmla="*/ 218 h 21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21" h="218">
                <a:moveTo>
                  <a:pt x="111" y="218"/>
                </a:moveTo>
                <a:lnTo>
                  <a:pt x="133" y="216"/>
                </a:lnTo>
                <a:lnTo>
                  <a:pt x="153" y="210"/>
                </a:lnTo>
                <a:lnTo>
                  <a:pt x="172" y="199"/>
                </a:lnTo>
                <a:lnTo>
                  <a:pt x="188" y="186"/>
                </a:lnTo>
                <a:lnTo>
                  <a:pt x="202" y="170"/>
                </a:lnTo>
                <a:lnTo>
                  <a:pt x="212" y="152"/>
                </a:lnTo>
                <a:lnTo>
                  <a:pt x="219" y="132"/>
                </a:lnTo>
                <a:lnTo>
                  <a:pt x="221" y="110"/>
                </a:lnTo>
                <a:lnTo>
                  <a:pt x="219" y="88"/>
                </a:lnTo>
                <a:lnTo>
                  <a:pt x="212" y="67"/>
                </a:lnTo>
                <a:lnTo>
                  <a:pt x="202" y="48"/>
                </a:lnTo>
                <a:lnTo>
                  <a:pt x="188" y="33"/>
                </a:lnTo>
                <a:lnTo>
                  <a:pt x="172" y="19"/>
                </a:lnTo>
                <a:lnTo>
                  <a:pt x="153" y="8"/>
                </a:lnTo>
                <a:lnTo>
                  <a:pt x="133" y="2"/>
                </a:lnTo>
                <a:lnTo>
                  <a:pt x="111" y="0"/>
                </a:lnTo>
                <a:lnTo>
                  <a:pt x="89" y="2"/>
                </a:lnTo>
                <a:lnTo>
                  <a:pt x="68" y="8"/>
                </a:lnTo>
                <a:lnTo>
                  <a:pt x="49" y="19"/>
                </a:lnTo>
                <a:lnTo>
                  <a:pt x="33" y="33"/>
                </a:lnTo>
                <a:lnTo>
                  <a:pt x="19" y="48"/>
                </a:lnTo>
                <a:lnTo>
                  <a:pt x="8" y="67"/>
                </a:lnTo>
                <a:lnTo>
                  <a:pt x="2" y="88"/>
                </a:lnTo>
                <a:lnTo>
                  <a:pt x="0" y="110"/>
                </a:lnTo>
                <a:lnTo>
                  <a:pt x="2" y="132"/>
                </a:lnTo>
                <a:lnTo>
                  <a:pt x="8" y="152"/>
                </a:lnTo>
                <a:lnTo>
                  <a:pt x="19" y="170"/>
                </a:lnTo>
                <a:lnTo>
                  <a:pt x="33" y="186"/>
                </a:lnTo>
                <a:lnTo>
                  <a:pt x="49" y="199"/>
                </a:lnTo>
                <a:lnTo>
                  <a:pt x="68" y="210"/>
                </a:lnTo>
                <a:lnTo>
                  <a:pt x="89" y="216"/>
                </a:lnTo>
                <a:lnTo>
                  <a:pt x="111" y="218"/>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1" name="Freeform 235"/>
          <xdr:cNvSpPr>
            <a:spLocks/>
          </xdr:cNvSpPr>
        </xdr:nvSpPr>
        <xdr:spPr bwMode="auto">
          <a:xfrm>
            <a:off x="427" y="54"/>
            <a:ext cx="60" cy="12"/>
          </a:xfrm>
          <a:custGeom>
            <a:avLst/>
            <a:gdLst>
              <a:gd name="T0" fmla="*/ 594 w 663"/>
              <a:gd name="T1" fmla="*/ 10 h 136"/>
              <a:gd name="T2" fmla="*/ 582 w 663"/>
              <a:gd name="T3" fmla="*/ 29 h 136"/>
              <a:gd name="T4" fmla="*/ 564 w 663"/>
              <a:gd name="T5" fmla="*/ 43 h 136"/>
              <a:gd name="T6" fmla="*/ 542 w 663"/>
              <a:gd name="T7" fmla="*/ 50 h 136"/>
              <a:gd name="T8" fmla="*/ 519 w 663"/>
              <a:gd name="T9" fmla="*/ 50 h 136"/>
              <a:gd name="T10" fmla="*/ 498 w 663"/>
              <a:gd name="T11" fmla="*/ 43 h 136"/>
              <a:gd name="T12" fmla="*/ 481 w 663"/>
              <a:gd name="T13" fmla="*/ 29 h 136"/>
              <a:gd name="T14" fmla="*/ 469 w 663"/>
              <a:gd name="T15" fmla="*/ 10 h 136"/>
              <a:gd name="T16" fmla="*/ 461 w 663"/>
              <a:gd name="T17" fmla="*/ 10 h 136"/>
              <a:gd name="T18" fmla="*/ 448 w 663"/>
              <a:gd name="T19" fmla="*/ 29 h 136"/>
              <a:gd name="T20" fmla="*/ 431 w 663"/>
              <a:gd name="T21" fmla="*/ 43 h 136"/>
              <a:gd name="T22" fmla="*/ 409 w 663"/>
              <a:gd name="T23" fmla="*/ 50 h 136"/>
              <a:gd name="T24" fmla="*/ 386 w 663"/>
              <a:gd name="T25" fmla="*/ 50 h 136"/>
              <a:gd name="T26" fmla="*/ 365 w 663"/>
              <a:gd name="T27" fmla="*/ 43 h 136"/>
              <a:gd name="T28" fmla="*/ 348 w 663"/>
              <a:gd name="T29" fmla="*/ 29 h 136"/>
              <a:gd name="T30" fmla="*/ 335 w 663"/>
              <a:gd name="T31" fmla="*/ 10 h 136"/>
              <a:gd name="T32" fmla="*/ 328 w 663"/>
              <a:gd name="T33" fmla="*/ 10 h 136"/>
              <a:gd name="T34" fmla="*/ 315 w 663"/>
              <a:gd name="T35" fmla="*/ 29 h 136"/>
              <a:gd name="T36" fmla="*/ 297 w 663"/>
              <a:gd name="T37" fmla="*/ 43 h 136"/>
              <a:gd name="T38" fmla="*/ 276 w 663"/>
              <a:gd name="T39" fmla="*/ 50 h 136"/>
              <a:gd name="T40" fmla="*/ 253 w 663"/>
              <a:gd name="T41" fmla="*/ 50 h 136"/>
              <a:gd name="T42" fmla="*/ 232 w 663"/>
              <a:gd name="T43" fmla="*/ 43 h 136"/>
              <a:gd name="T44" fmla="*/ 215 w 663"/>
              <a:gd name="T45" fmla="*/ 29 h 136"/>
              <a:gd name="T46" fmla="*/ 202 w 663"/>
              <a:gd name="T47" fmla="*/ 10 h 136"/>
              <a:gd name="T48" fmla="*/ 195 w 663"/>
              <a:gd name="T49" fmla="*/ 10 h 136"/>
              <a:gd name="T50" fmla="*/ 182 w 663"/>
              <a:gd name="T51" fmla="*/ 29 h 136"/>
              <a:gd name="T52" fmla="*/ 164 w 663"/>
              <a:gd name="T53" fmla="*/ 43 h 136"/>
              <a:gd name="T54" fmla="*/ 143 w 663"/>
              <a:gd name="T55" fmla="*/ 50 h 136"/>
              <a:gd name="T56" fmla="*/ 120 w 663"/>
              <a:gd name="T57" fmla="*/ 50 h 136"/>
              <a:gd name="T58" fmla="*/ 99 w 663"/>
              <a:gd name="T59" fmla="*/ 43 h 136"/>
              <a:gd name="T60" fmla="*/ 82 w 663"/>
              <a:gd name="T61" fmla="*/ 29 h 136"/>
              <a:gd name="T62" fmla="*/ 69 w 663"/>
              <a:gd name="T63" fmla="*/ 10 h 136"/>
              <a:gd name="T64" fmla="*/ 62 w 663"/>
              <a:gd name="T65" fmla="*/ 10 h 136"/>
              <a:gd name="T66" fmla="*/ 49 w 663"/>
              <a:gd name="T67" fmla="*/ 29 h 136"/>
              <a:gd name="T68" fmla="*/ 32 w 663"/>
              <a:gd name="T69" fmla="*/ 42 h 136"/>
              <a:gd name="T70" fmla="*/ 12 w 663"/>
              <a:gd name="T71" fmla="*/ 50 h 136"/>
              <a:gd name="T72" fmla="*/ 0 w 663"/>
              <a:gd name="T73" fmla="*/ 136 h 136"/>
              <a:gd name="T74" fmla="*/ 663 w 663"/>
              <a:gd name="T75" fmla="*/ 51 h 136"/>
              <a:gd name="T76" fmla="*/ 641 w 663"/>
              <a:gd name="T77" fmla="*/ 47 h 136"/>
              <a:gd name="T78" fmla="*/ 622 w 663"/>
              <a:gd name="T79" fmla="*/ 36 h 136"/>
              <a:gd name="T80" fmla="*/ 607 w 663"/>
              <a:gd name="T81" fmla="*/ 20 h 136"/>
              <a:gd name="T82" fmla="*/ 597 w 663"/>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63"/>
              <a:gd name="T127" fmla="*/ 0 h 136"/>
              <a:gd name="T128" fmla="*/ 663 w 663"/>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63" h="136">
                <a:moveTo>
                  <a:pt x="597" y="0"/>
                </a:moveTo>
                <a:lnTo>
                  <a:pt x="594" y="10"/>
                </a:lnTo>
                <a:lnTo>
                  <a:pt x="588" y="20"/>
                </a:lnTo>
                <a:lnTo>
                  <a:pt x="582" y="29"/>
                </a:lnTo>
                <a:lnTo>
                  <a:pt x="573" y="36"/>
                </a:lnTo>
                <a:lnTo>
                  <a:pt x="564" y="43"/>
                </a:lnTo>
                <a:lnTo>
                  <a:pt x="554" y="47"/>
                </a:lnTo>
                <a:lnTo>
                  <a:pt x="542" y="50"/>
                </a:lnTo>
                <a:lnTo>
                  <a:pt x="531" y="51"/>
                </a:lnTo>
                <a:lnTo>
                  <a:pt x="519" y="50"/>
                </a:lnTo>
                <a:lnTo>
                  <a:pt x="509" y="47"/>
                </a:lnTo>
                <a:lnTo>
                  <a:pt x="498" y="43"/>
                </a:lnTo>
                <a:lnTo>
                  <a:pt x="489" y="36"/>
                </a:lnTo>
                <a:lnTo>
                  <a:pt x="481" y="29"/>
                </a:lnTo>
                <a:lnTo>
                  <a:pt x="474" y="20"/>
                </a:lnTo>
                <a:lnTo>
                  <a:pt x="469" y="10"/>
                </a:lnTo>
                <a:lnTo>
                  <a:pt x="464" y="0"/>
                </a:lnTo>
                <a:lnTo>
                  <a:pt x="461" y="10"/>
                </a:lnTo>
                <a:lnTo>
                  <a:pt x="455" y="20"/>
                </a:lnTo>
                <a:lnTo>
                  <a:pt x="448" y="29"/>
                </a:lnTo>
                <a:lnTo>
                  <a:pt x="440" y="36"/>
                </a:lnTo>
                <a:lnTo>
                  <a:pt x="431" y="43"/>
                </a:lnTo>
                <a:lnTo>
                  <a:pt x="421" y="47"/>
                </a:lnTo>
                <a:lnTo>
                  <a:pt x="409" y="50"/>
                </a:lnTo>
                <a:lnTo>
                  <a:pt x="398" y="51"/>
                </a:lnTo>
                <a:lnTo>
                  <a:pt x="386" y="50"/>
                </a:lnTo>
                <a:lnTo>
                  <a:pt x="376" y="47"/>
                </a:lnTo>
                <a:lnTo>
                  <a:pt x="365" y="43"/>
                </a:lnTo>
                <a:lnTo>
                  <a:pt x="355" y="36"/>
                </a:lnTo>
                <a:lnTo>
                  <a:pt x="348" y="29"/>
                </a:lnTo>
                <a:lnTo>
                  <a:pt x="341" y="20"/>
                </a:lnTo>
                <a:lnTo>
                  <a:pt x="335" y="10"/>
                </a:lnTo>
                <a:lnTo>
                  <a:pt x="331" y="0"/>
                </a:lnTo>
                <a:lnTo>
                  <a:pt x="328" y="10"/>
                </a:lnTo>
                <a:lnTo>
                  <a:pt x="322" y="20"/>
                </a:lnTo>
                <a:lnTo>
                  <a:pt x="315" y="29"/>
                </a:lnTo>
                <a:lnTo>
                  <a:pt x="307" y="36"/>
                </a:lnTo>
                <a:lnTo>
                  <a:pt x="297" y="43"/>
                </a:lnTo>
                <a:lnTo>
                  <a:pt x="288" y="47"/>
                </a:lnTo>
                <a:lnTo>
                  <a:pt x="276" y="50"/>
                </a:lnTo>
                <a:lnTo>
                  <a:pt x="265" y="51"/>
                </a:lnTo>
                <a:lnTo>
                  <a:pt x="253" y="50"/>
                </a:lnTo>
                <a:lnTo>
                  <a:pt x="242" y="47"/>
                </a:lnTo>
                <a:lnTo>
                  <a:pt x="232" y="43"/>
                </a:lnTo>
                <a:lnTo>
                  <a:pt x="222" y="36"/>
                </a:lnTo>
                <a:lnTo>
                  <a:pt x="215" y="29"/>
                </a:lnTo>
                <a:lnTo>
                  <a:pt x="208" y="20"/>
                </a:lnTo>
                <a:lnTo>
                  <a:pt x="202" y="10"/>
                </a:lnTo>
                <a:lnTo>
                  <a:pt x="198" y="0"/>
                </a:lnTo>
                <a:lnTo>
                  <a:pt x="195" y="10"/>
                </a:lnTo>
                <a:lnTo>
                  <a:pt x="189" y="20"/>
                </a:lnTo>
                <a:lnTo>
                  <a:pt x="182" y="29"/>
                </a:lnTo>
                <a:lnTo>
                  <a:pt x="174" y="36"/>
                </a:lnTo>
                <a:lnTo>
                  <a:pt x="164" y="43"/>
                </a:lnTo>
                <a:lnTo>
                  <a:pt x="155" y="47"/>
                </a:lnTo>
                <a:lnTo>
                  <a:pt x="143" y="50"/>
                </a:lnTo>
                <a:lnTo>
                  <a:pt x="132" y="51"/>
                </a:lnTo>
                <a:lnTo>
                  <a:pt x="120" y="50"/>
                </a:lnTo>
                <a:lnTo>
                  <a:pt x="109" y="47"/>
                </a:lnTo>
                <a:lnTo>
                  <a:pt x="99" y="43"/>
                </a:lnTo>
                <a:lnTo>
                  <a:pt x="89" y="36"/>
                </a:lnTo>
                <a:lnTo>
                  <a:pt x="82" y="29"/>
                </a:lnTo>
                <a:lnTo>
                  <a:pt x="74" y="20"/>
                </a:lnTo>
                <a:lnTo>
                  <a:pt x="69" y="10"/>
                </a:lnTo>
                <a:lnTo>
                  <a:pt x="65" y="0"/>
                </a:lnTo>
                <a:lnTo>
                  <a:pt x="62" y="10"/>
                </a:lnTo>
                <a:lnTo>
                  <a:pt x="56" y="20"/>
                </a:lnTo>
                <a:lnTo>
                  <a:pt x="49" y="29"/>
                </a:lnTo>
                <a:lnTo>
                  <a:pt x="42" y="36"/>
                </a:lnTo>
                <a:lnTo>
                  <a:pt x="32" y="42"/>
                </a:lnTo>
                <a:lnTo>
                  <a:pt x="23" y="47"/>
                </a:lnTo>
                <a:lnTo>
                  <a:pt x="12" y="50"/>
                </a:lnTo>
                <a:lnTo>
                  <a:pt x="0" y="51"/>
                </a:lnTo>
                <a:lnTo>
                  <a:pt x="0" y="136"/>
                </a:lnTo>
                <a:lnTo>
                  <a:pt x="663" y="136"/>
                </a:lnTo>
                <a:lnTo>
                  <a:pt x="663" y="51"/>
                </a:lnTo>
                <a:lnTo>
                  <a:pt x="651" y="50"/>
                </a:lnTo>
                <a:lnTo>
                  <a:pt x="641" y="47"/>
                </a:lnTo>
                <a:lnTo>
                  <a:pt x="630" y="42"/>
                </a:lnTo>
                <a:lnTo>
                  <a:pt x="622" y="36"/>
                </a:lnTo>
                <a:lnTo>
                  <a:pt x="613" y="29"/>
                </a:lnTo>
                <a:lnTo>
                  <a:pt x="607" y="20"/>
                </a:lnTo>
                <a:lnTo>
                  <a:pt x="602" y="10"/>
                </a:lnTo>
                <a:lnTo>
                  <a:pt x="597" y="0"/>
                </a:lnTo>
                <a:close/>
              </a:path>
            </a:pathLst>
          </a:custGeom>
          <a:solidFill>
            <a:srgbClr val="8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2" name="Freeform 236"/>
          <xdr:cNvSpPr>
            <a:spLocks/>
          </xdr:cNvSpPr>
        </xdr:nvSpPr>
        <xdr:spPr bwMode="auto">
          <a:xfrm>
            <a:off x="34" y="24"/>
            <a:ext cx="11"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1 w 129"/>
              <a:gd name="T11" fmla="*/ 49 h 123"/>
              <a:gd name="T12" fmla="*/ 65 w 129"/>
              <a:gd name="T13" fmla="*/ 42 h 123"/>
              <a:gd name="T14" fmla="*/ 46 w 129"/>
              <a:gd name="T15" fmla="*/ 45 h 123"/>
              <a:gd name="T16" fmla="*/ 44 w 129"/>
              <a:gd name="T17" fmla="*/ 45 h 123"/>
              <a:gd name="T18" fmla="*/ 44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1" y="79"/>
                </a:lnTo>
                <a:lnTo>
                  <a:pt x="88" y="70"/>
                </a:lnTo>
                <a:lnTo>
                  <a:pt x="90" y="62"/>
                </a:lnTo>
                <a:lnTo>
                  <a:pt x="87" y="53"/>
                </a:lnTo>
                <a:lnTo>
                  <a:pt x="81" y="49"/>
                </a:lnTo>
                <a:lnTo>
                  <a:pt x="76" y="46"/>
                </a:lnTo>
                <a:lnTo>
                  <a:pt x="71" y="44"/>
                </a:lnTo>
                <a:lnTo>
                  <a:pt x="65" y="42"/>
                </a:lnTo>
                <a:lnTo>
                  <a:pt x="57" y="42"/>
                </a:lnTo>
                <a:lnTo>
                  <a:pt x="51" y="43"/>
                </a:lnTo>
                <a:lnTo>
                  <a:pt x="46" y="45"/>
                </a:lnTo>
                <a:lnTo>
                  <a:pt x="39" y="48"/>
                </a:lnTo>
                <a:lnTo>
                  <a:pt x="41" y="47"/>
                </a:lnTo>
                <a:lnTo>
                  <a:pt x="44" y="45"/>
                </a:lnTo>
                <a:lnTo>
                  <a:pt x="47" y="44"/>
                </a:lnTo>
                <a:lnTo>
                  <a:pt x="49" y="43"/>
                </a:lnTo>
                <a:lnTo>
                  <a:pt x="44" y="45"/>
                </a:lnTo>
                <a:lnTo>
                  <a:pt x="39" y="48"/>
                </a:lnTo>
                <a:lnTo>
                  <a:pt x="35" y="50"/>
                </a:lnTo>
                <a:lnTo>
                  <a:pt x="31" y="53"/>
                </a:lnTo>
                <a:lnTo>
                  <a:pt x="33" y="52"/>
                </a:lnTo>
                <a:lnTo>
                  <a:pt x="36" y="51"/>
                </a:lnTo>
                <a:lnTo>
                  <a:pt x="38" y="51"/>
                </a:lnTo>
                <a:lnTo>
                  <a:pt x="40" y="50"/>
                </a:lnTo>
                <a:lnTo>
                  <a:pt x="33" y="60"/>
                </a:lnTo>
                <a:lnTo>
                  <a:pt x="28" y="70"/>
                </a:lnTo>
                <a:lnTo>
                  <a:pt x="24" y="81"/>
                </a:lnTo>
                <a:lnTo>
                  <a:pt x="28"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4" y="7"/>
                </a:lnTo>
                <a:lnTo>
                  <a:pt x="34" y="9"/>
                </a:lnTo>
                <a:lnTo>
                  <a:pt x="23" y="13"/>
                </a:lnTo>
                <a:lnTo>
                  <a:pt x="25"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4" y="2"/>
                </a:lnTo>
                <a:lnTo>
                  <a:pt x="55" y="0"/>
                </a:lnTo>
                <a:lnTo>
                  <a:pt x="65" y="0"/>
                </a:lnTo>
                <a:lnTo>
                  <a:pt x="74" y="1"/>
                </a:lnTo>
                <a:lnTo>
                  <a:pt x="84" y="3"/>
                </a:lnTo>
                <a:lnTo>
                  <a:pt x="92" y="6"/>
                </a:lnTo>
                <a:lnTo>
                  <a:pt x="100"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3" y="123"/>
                </a:lnTo>
                <a:lnTo>
                  <a:pt x="54" y="123"/>
                </a:lnTo>
                <a:lnTo>
                  <a:pt x="44"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4"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0" y="45"/>
                </a:lnTo>
                <a:lnTo>
                  <a:pt x="103" y="50"/>
                </a:lnTo>
                <a:lnTo>
                  <a:pt x="103" y="56"/>
                </a:lnTo>
                <a:lnTo>
                  <a:pt x="99"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3" name="Freeform 237"/>
          <xdr:cNvSpPr>
            <a:spLocks/>
          </xdr:cNvSpPr>
        </xdr:nvSpPr>
        <xdr:spPr bwMode="auto">
          <a:xfrm>
            <a:off x="94" y="24"/>
            <a:ext cx="11" cy="11"/>
          </a:xfrm>
          <a:custGeom>
            <a:avLst/>
            <a:gdLst>
              <a:gd name="T0" fmla="*/ 62 w 129"/>
              <a:gd name="T1" fmla="*/ 70 h 123"/>
              <a:gd name="T2" fmla="*/ 69 w 129"/>
              <a:gd name="T3" fmla="*/ 85 h 123"/>
              <a:gd name="T4" fmla="*/ 85 w 129"/>
              <a:gd name="T5" fmla="*/ 80 h 123"/>
              <a:gd name="T6" fmla="*/ 78 w 129"/>
              <a:gd name="T7" fmla="*/ 84 h 123"/>
              <a:gd name="T8" fmla="*/ 87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4 w 129"/>
              <a:gd name="T31" fmla="*/ 114 h 123"/>
              <a:gd name="T32" fmla="*/ 90 w 129"/>
              <a:gd name="T33" fmla="*/ 111 h 123"/>
              <a:gd name="T34" fmla="*/ 94 w 129"/>
              <a:gd name="T35" fmla="*/ 104 h 123"/>
              <a:gd name="T36" fmla="*/ 113 w 129"/>
              <a:gd name="T37" fmla="*/ 73 h 123"/>
              <a:gd name="T38" fmla="*/ 111 w 129"/>
              <a:gd name="T39" fmla="*/ 41 h 123"/>
              <a:gd name="T40" fmla="*/ 86 w 129"/>
              <a:gd name="T41" fmla="*/ 18 h 123"/>
              <a:gd name="T42" fmla="*/ 55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4 w 129"/>
              <a:gd name="T57" fmla="*/ 0 h 123"/>
              <a:gd name="T58" fmla="*/ 83 w 129"/>
              <a:gd name="T59" fmla="*/ 3 h 123"/>
              <a:gd name="T60" fmla="*/ 109 w 129"/>
              <a:gd name="T61" fmla="*/ 16 h 123"/>
              <a:gd name="T62" fmla="*/ 127 w 129"/>
              <a:gd name="T63" fmla="*/ 38 h 123"/>
              <a:gd name="T64" fmla="*/ 126 w 129"/>
              <a:gd name="T65" fmla="*/ 68 h 123"/>
              <a:gd name="T66" fmla="*/ 110 w 129"/>
              <a:gd name="T67" fmla="*/ 96 h 123"/>
              <a:gd name="T68" fmla="*/ 83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7 w 129"/>
              <a:gd name="T81" fmla="*/ 44 h 123"/>
              <a:gd name="T82" fmla="*/ 39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7" y="70"/>
                </a:lnTo>
                <a:lnTo>
                  <a:pt x="89" y="62"/>
                </a:lnTo>
                <a:lnTo>
                  <a:pt x="86" y="53"/>
                </a:lnTo>
                <a:lnTo>
                  <a:pt x="82" y="49"/>
                </a:lnTo>
                <a:lnTo>
                  <a:pt x="76" y="46"/>
                </a:lnTo>
                <a:lnTo>
                  <a:pt x="70" y="44"/>
                </a:lnTo>
                <a:lnTo>
                  <a:pt x="65" y="42"/>
                </a:lnTo>
                <a:lnTo>
                  <a:pt x="57" y="42"/>
                </a:lnTo>
                <a:lnTo>
                  <a:pt x="51" y="43"/>
                </a:lnTo>
                <a:lnTo>
                  <a:pt x="46" y="45"/>
                </a:lnTo>
                <a:lnTo>
                  <a:pt x="39" y="48"/>
                </a:lnTo>
                <a:lnTo>
                  <a:pt x="42" y="47"/>
                </a:lnTo>
                <a:lnTo>
                  <a:pt x="45" y="45"/>
                </a:lnTo>
                <a:lnTo>
                  <a:pt x="47" y="44"/>
                </a:lnTo>
                <a:lnTo>
                  <a:pt x="49" y="43"/>
                </a:lnTo>
                <a:lnTo>
                  <a:pt x="45" y="45"/>
                </a:lnTo>
                <a:lnTo>
                  <a:pt x="39" y="48"/>
                </a:lnTo>
                <a:lnTo>
                  <a:pt x="35" y="50"/>
                </a:lnTo>
                <a:lnTo>
                  <a:pt x="31" y="53"/>
                </a:lnTo>
                <a:lnTo>
                  <a:pt x="33" y="52"/>
                </a:lnTo>
                <a:lnTo>
                  <a:pt x="36" y="51"/>
                </a:lnTo>
                <a:lnTo>
                  <a:pt x="38" y="51"/>
                </a:lnTo>
                <a:lnTo>
                  <a:pt x="41" y="50"/>
                </a:lnTo>
                <a:lnTo>
                  <a:pt x="33" y="60"/>
                </a:lnTo>
                <a:lnTo>
                  <a:pt x="28" y="70"/>
                </a:lnTo>
                <a:lnTo>
                  <a:pt x="25" y="81"/>
                </a:lnTo>
                <a:lnTo>
                  <a:pt x="28" y="91"/>
                </a:lnTo>
                <a:lnTo>
                  <a:pt x="34" y="99"/>
                </a:lnTo>
                <a:lnTo>
                  <a:pt x="41" y="105"/>
                </a:lnTo>
                <a:lnTo>
                  <a:pt x="49" y="109"/>
                </a:lnTo>
                <a:lnTo>
                  <a:pt x="57" y="113"/>
                </a:lnTo>
                <a:lnTo>
                  <a:pt x="66" y="115"/>
                </a:lnTo>
                <a:lnTo>
                  <a:pt x="75" y="115"/>
                </a:lnTo>
                <a:lnTo>
                  <a:pt x="84" y="114"/>
                </a:lnTo>
                <a:lnTo>
                  <a:pt x="93" y="111"/>
                </a:lnTo>
                <a:lnTo>
                  <a:pt x="91" y="111"/>
                </a:lnTo>
                <a:lnTo>
                  <a:pt x="90" y="111"/>
                </a:lnTo>
                <a:lnTo>
                  <a:pt x="88" y="112"/>
                </a:lnTo>
                <a:lnTo>
                  <a:pt x="86" y="112"/>
                </a:lnTo>
                <a:lnTo>
                  <a:pt x="94" y="104"/>
                </a:lnTo>
                <a:lnTo>
                  <a:pt x="103" y="95"/>
                </a:lnTo>
                <a:lnTo>
                  <a:pt x="109" y="85"/>
                </a:lnTo>
                <a:lnTo>
                  <a:pt x="113" y="73"/>
                </a:lnTo>
                <a:lnTo>
                  <a:pt x="116" y="62"/>
                </a:lnTo>
                <a:lnTo>
                  <a:pt x="116" y="51"/>
                </a:lnTo>
                <a:lnTo>
                  <a:pt x="111" y="41"/>
                </a:lnTo>
                <a:lnTo>
                  <a:pt x="103" y="30"/>
                </a:lnTo>
                <a:lnTo>
                  <a:pt x="94" y="23"/>
                </a:lnTo>
                <a:lnTo>
                  <a:pt x="86" y="18"/>
                </a:lnTo>
                <a:lnTo>
                  <a:pt x="76" y="13"/>
                </a:lnTo>
                <a:lnTo>
                  <a:pt x="66" y="9"/>
                </a:lnTo>
                <a:lnTo>
                  <a:pt x="55" y="8"/>
                </a:lnTo>
                <a:lnTo>
                  <a:pt x="45" y="7"/>
                </a:lnTo>
                <a:lnTo>
                  <a:pt x="34" y="9"/>
                </a:lnTo>
                <a:lnTo>
                  <a:pt x="24" y="13"/>
                </a:lnTo>
                <a:lnTo>
                  <a:pt x="26" y="12"/>
                </a:lnTo>
                <a:lnTo>
                  <a:pt x="29" y="9"/>
                </a:lnTo>
                <a:lnTo>
                  <a:pt x="31" y="8"/>
                </a:lnTo>
                <a:lnTo>
                  <a:pt x="33" y="7"/>
                </a:lnTo>
                <a:lnTo>
                  <a:pt x="27" y="17"/>
                </a:lnTo>
                <a:lnTo>
                  <a:pt x="20" y="25"/>
                </a:lnTo>
                <a:lnTo>
                  <a:pt x="15" y="35"/>
                </a:lnTo>
                <a:lnTo>
                  <a:pt x="14" y="45"/>
                </a:lnTo>
                <a:lnTo>
                  <a:pt x="0" y="52"/>
                </a:lnTo>
                <a:lnTo>
                  <a:pt x="1" y="44"/>
                </a:lnTo>
                <a:lnTo>
                  <a:pt x="5" y="36"/>
                </a:lnTo>
                <a:lnTo>
                  <a:pt x="9" y="28"/>
                </a:lnTo>
                <a:lnTo>
                  <a:pt x="15" y="21"/>
                </a:lnTo>
                <a:lnTo>
                  <a:pt x="22" y="15"/>
                </a:lnTo>
                <a:lnTo>
                  <a:pt x="28" y="9"/>
                </a:lnTo>
                <a:lnTo>
                  <a:pt x="36" y="5"/>
                </a:lnTo>
                <a:lnTo>
                  <a:pt x="45" y="2"/>
                </a:lnTo>
                <a:lnTo>
                  <a:pt x="54" y="0"/>
                </a:lnTo>
                <a:lnTo>
                  <a:pt x="65" y="0"/>
                </a:lnTo>
                <a:lnTo>
                  <a:pt x="74" y="1"/>
                </a:lnTo>
                <a:lnTo>
                  <a:pt x="83" y="3"/>
                </a:lnTo>
                <a:lnTo>
                  <a:pt x="92" y="6"/>
                </a:lnTo>
                <a:lnTo>
                  <a:pt x="101" y="11"/>
                </a:lnTo>
                <a:lnTo>
                  <a:pt x="109" y="16"/>
                </a:lnTo>
                <a:lnTo>
                  <a:pt x="118" y="22"/>
                </a:lnTo>
                <a:lnTo>
                  <a:pt x="124" y="29"/>
                </a:lnTo>
                <a:lnTo>
                  <a:pt x="127"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8" y="112"/>
                </a:lnTo>
                <a:lnTo>
                  <a:pt x="20"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39"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5" y="70"/>
                </a:lnTo>
                <a:lnTo>
                  <a:pt x="90" y="78"/>
                </a:lnTo>
                <a:lnTo>
                  <a:pt x="83" y="83"/>
                </a:lnTo>
                <a:lnTo>
                  <a:pt x="75" y="87"/>
                </a:lnTo>
                <a:lnTo>
                  <a:pt x="68" y="90"/>
                </a:lnTo>
                <a:lnTo>
                  <a:pt x="60" y="92"/>
                </a:lnTo>
                <a:lnTo>
                  <a:pt x="51" y="92"/>
                </a:lnTo>
                <a:lnTo>
                  <a:pt x="47" y="86"/>
                </a:lnTo>
                <a:lnTo>
                  <a:pt x="48" y="79"/>
                </a:lnTo>
                <a:lnTo>
                  <a:pt x="52"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4" name="Freeform 238"/>
          <xdr:cNvSpPr>
            <a:spLocks/>
          </xdr:cNvSpPr>
        </xdr:nvSpPr>
        <xdr:spPr bwMode="auto">
          <a:xfrm>
            <a:off x="153" y="24"/>
            <a:ext cx="12" cy="11"/>
          </a:xfrm>
          <a:custGeom>
            <a:avLst/>
            <a:gdLst>
              <a:gd name="T0" fmla="*/ 61 w 128"/>
              <a:gd name="T1" fmla="*/ 70 h 123"/>
              <a:gd name="T2" fmla="*/ 69 w 128"/>
              <a:gd name="T3" fmla="*/ 85 h 123"/>
              <a:gd name="T4" fmla="*/ 85 w 128"/>
              <a:gd name="T5" fmla="*/ 80 h 123"/>
              <a:gd name="T6" fmla="*/ 77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8 w 128"/>
              <a:gd name="T29" fmla="*/ 113 h 123"/>
              <a:gd name="T30" fmla="*/ 84 w 128"/>
              <a:gd name="T31" fmla="*/ 114 h 123"/>
              <a:gd name="T32" fmla="*/ 89 w 128"/>
              <a:gd name="T33" fmla="*/ 111 h 123"/>
              <a:gd name="T34" fmla="*/ 95 w 128"/>
              <a:gd name="T35" fmla="*/ 104 h 123"/>
              <a:gd name="T36" fmla="*/ 114 w 128"/>
              <a:gd name="T37" fmla="*/ 73 h 123"/>
              <a:gd name="T38" fmla="*/ 111 w 128"/>
              <a:gd name="T39" fmla="*/ 41 h 123"/>
              <a:gd name="T40" fmla="*/ 85 w 128"/>
              <a:gd name="T41" fmla="*/ 18 h 123"/>
              <a:gd name="T42" fmla="*/ 55 w 128"/>
              <a:gd name="T43" fmla="*/ 8 h 123"/>
              <a:gd name="T44" fmla="*/ 23 w 128"/>
              <a:gd name="T45" fmla="*/ 13 h 123"/>
              <a:gd name="T46" fmla="*/ 30 w 128"/>
              <a:gd name="T47" fmla="*/ 8 h 123"/>
              <a:gd name="T48" fmla="*/ 20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40 w 128"/>
              <a:gd name="T83" fmla="*/ 48 h 123"/>
              <a:gd name="T84" fmla="*/ 60 w 128"/>
              <a:gd name="T85" fmla="*/ 36 h 123"/>
              <a:gd name="T86" fmla="*/ 80 w 128"/>
              <a:gd name="T87" fmla="*/ 35 h 123"/>
              <a:gd name="T88" fmla="*/ 97 w 128"/>
              <a:gd name="T89" fmla="*/ 41 h 123"/>
              <a:gd name="T90" fmla="*/ 102 w 128"/>
              <a:gd name="T91" fmla="*/ 56 h 123"/>
              <a:gd name="T92" fmla="*/ 89 w 128"/>
              <a:gd name="T93" fmla="*/ 78 h 123"/>
              <a:gd name="T94" fmla="*/ 67 w 128"/>
              <a:gd name="T95" fmla="*/ 90 h 123"/>
              <a:gd name="T96" fmla="*/ 46 w 128"/>
              <a:gd name="T97" fmla="*/ 86 h 123"/>
              <a:gd name="T98" fmla="*/ 58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1" y="70"/>
                </a:lnTo>
                <a:lnTo>
                  <a:pt x="60" y="78"/>
                </a:lnTo>
                <a:lnTo>
                  <a:pt x="65" y="84"/>
                </a:lnTo>
                <a:lnTo>
                  <a:pt x="69" y="85"/>
                </a:lnTo>
                <a:lnTo>
                  <a:pt x="74" y="85"/>
                </a:lnTo>
                <a:lnTo>
                  <a:pt x="80" y="84"/>
                </a:lnTo>
                <a:lnTo>
                  <a:pt x="85" y="80"/>
                </a:lnTo>
                <a:lnTo>
                  <a:pt x="82" y="81"/>
                </a:lnTo>
                <a:lnTo>
                  <a:pt x="80" y="82"/>
                </a:lnTo>
                <a:lnTo>
                  <a:pt x="77" y="84"/>
                </a:lnTo>
                <a:lnTo>
                  <a:pt x="74" y="85"/>
                </a:lnTo>
                <a:lnTo>
                  <a:pt x="82" y="79"/>
                </a:lnTo>
                <a:lnTo>
                  <a:pt x="87" y="70"/>
                </a:lnTo>
                <a:lnTo>
                  <a:pt x="89" y="62"/>
                </a:lnTo>
                <a:lnTo>
                  <a:pt x="86" y="53"/>
                </a:lnTo>
                <a:lnTo>
                  <a:pt x="82" y="49"/>
                </a:lnTo>
                <a:lnTo>
                  <a:pt x="77" y="46"/>
                </a:lnTo>
                <a:lnTo>
                  <a:pt x="70"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4" y="50"/>
                </a:lnTo>
                <a:lnTo>
                  <a:pt x="30" y="53"/>
                </a:lnTo>
                <a:lnTo>
                  <a:pt x="32" y="52"/>
                </a:lnTo>
                <a:lnTo>
                  <a:pt x="35" y="51"/>
                </a:lnTo>
                <a:lnTo>
                  <a:pt x="37" y="51"/>
                </a:lnTo>
                <a:lnTo>
                  <a:pt x="40" y="50"/>
                </a:lnTo>
                <a:lnTo>
                  <a:pt x="33" y="60"/>
                </a:lnTo>
                <a:lnTo>
                  <a:pt x="27" y="70"/>
                </a:lnTo>
                <a:lnTo>
                  <a:pt x="25" y="81"/>
                </a:lnTo>
                <a:lnTo>
                  <a:pt x="28" y="91"/>
                </a:lnTo>
                <a:lnTo>
                  <a:pt x="34" y="99"/>
                </a:lnTo>
                <a:lnTo>
                  <a:pt x="41" y="105"/>
                </a:lnTo>
                <a:lnTo>
                  <a:pt x="49" y="109"/>
                </a:lnTo>
                <a:lnTo>
                  <a:pt x="58" y="113"/>
                </a:lnTo>
                <a:lnTo>
                  <a:pt x="66" y="115"/>
                </a:lnTo>
                <a:lnTo>
                  <a:pt x="76" y="115"/>
                </a:lnTo>
                <a:lnTo>
                  <a:pt x="84" y="114"/>
                </a:lnTo>
                <a:lnTo>
                  <a:pt x="93" y="111"/>
                </a:lnTo>
                <a:lnTo>
                  <a:pt x="91" y="111"/>
                </a:lnTo>
                <a:lnTo>
                  <a:pt x="89"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5" y="18"/>
                </a:lnTo>
                <a:lnTo>
                  <a:pt x="76" y="13"/>
                </a:lnTo>
                <a:lnTo>
                  <a:pt x="66" y="9"/>
                </a:lnTo>
                <a:lnTo>
                  <a:pt x="55" y="8"/>
                </a:lnTo>
                <a:lnTo>
                  <a:pt x="44" y="7"/>
                </a:lnTo>
                <a:lnTo>
                  <a:pt x="33" y="9"/>
                </a:lnTo>
                <a:lnTo>
                  <a:pt x="23" y="13"/>
                </a:lnTo>
                <a:lnTo>
                  <a:pt x="25" y="12"/>
                </a:lnTo>
                <a:lnTo>
                  <a:pt x="28" y="9"/>
                </a:lnTo>
                <a:lnTo>
                  <a:pt x="30" y="8"/>
                </a:lnTo>
                <a:lnTo>
                  <a:pt x="32" y="7"/>
                </a:lnTo>
                <a:lnTo>
                  <a:pt x="27" y="17"/>
                </a:lnTo>
                <a:lnTo>
                  <a:pt x="20" y="25"/>
                </a:lnTo>
                <a:lnTo>
                  <a:pt x="15" y="35"/>
                </a:lnTo>
                <a:lnTo>
                  <a:pt x="13" y="45"/>
                </a:lnTo>
                <a:lnTo>
                  <a:pt x="0" y="52"/>
                </a:lnTo>
                <a:lnTo>
                  <a:pt x="2" y="44"/>
                </a:lnTo>
                <a:lnTo>
                  <a:pt x="5" y="36"/>
                </a:lnTo>
                <a:lnTo>
                  <a:pt x="9" y="28"/>
                </a:lnTo>
                <a:lnTo>
                  <a:pt x="14" y="21"/>
                </a:lnTo>
                <a:lnTo>
                  <a:pt x="21" y="15"/>
                </a:lnTo>
                <a:lnTo>
                  <a:pt x="27" y="9"/>
                </a:lnTo>
                <a:lnTo>
                  <a:pt x="35" y="5"/>
                </a:lnTo>
                <a:lnTo>
                  <a:pt x="44" y="2"/>
                </a:lnTo>
                <a:lnTo>
                  <a:pt x="54" y="0"/>
                </a:lnTo>
                <a:lnTo>
                  <a:pt x="64" y="0"/>
                </a:lnTo>
                <a:lnTo>
                  <a:pt x="73" y="1"/>
                </a:lnTo>
                <a:lnTo>
                  <a:pt x="83" y="3"/>
                </a:lnTo>
                <a:lnTo>
                  <a:pt x="91" y="6"/>
                </a:lnTo>
                <a:lnTo>
                  <a:pt x="100" y="11"/>
                </a:lnTo>
                <a:lnTo>
                  <a:pt x="108" y="16"/>
                </a:lnTo>
                <a:lnTo>
                  <a:pt x="117" y="22"/>
                </a:lnTo>
                <a:lnTo>
                  <a:pt x="123" y="29"/>
                </a:lnTo>
                <a:lnTo>
                  <a:pt x="127" y="38"/>
                </a:lnTo>
                <a:lnTo>
                  <a:pt x="128" y="48"/>
                </a:lnTo>
                <a:lnTo>
                  <a:pt x="128" y="58"/>
                </a:lnTo>
                <a:lnTo>
                  <a:pt x="126" y="68"/>
                </a:lnTo>
                <a:lnTo>
                  <a:pt x="122" y="79"/>
                </a:lnTo>
                <a:lnTo>
                  <a:pt x="117" y="88"/>
                </a:lnTo>
                <a:lnTo>
                  <a:pt x="109" y="96"/>
                </a:lnTo>
                <a:lnTo>
                  <a:pt x="102" y="104"/>
                </a:lnTo>
                <a:lnTo>
                  <a:pt x="92" y="111"/>
                </a:lnTo>
                <a:lnTo>
                  <a:pt x="82" y="116"/>
                </a:lnTo>
                <a:lnTo>
                  <a:pt x="71" y="121"/>
                </a:lnTo>
                <a:lnTo>
                  <a:pt x="63" y="123"/>
                </a:lnTo>
                <a:lnTo>
                  <a:pt x="53" y="123"/>
                </a:lnTo>
                <a:lnTo>
                  <a:pt x="44" y="121"/>
                </a:lnTo>
                <a:lnTo>
                  <a:pt x="35" y="117"/>
                </a:lnTo>
                <a:lnTo>
                  <a:pt x="28" y="112"/>
                </a:lnTo>
                <a:lnTo>
                  <a:pt x="21" y="107"/>
                </a:lnTo>
                <a:lnTo>
                  <a:pt x="15" y="100"/>
                </a:lnTo>
                <a:lnTo>
                  <a:pt x="11" y="92"/>
                </a:lnTo>
                <a:lnTo>
                  <a:pt x="12" y="85"/>
                </a:lnTo>
                <a:lnTo>
                  <a:pt x="14" y="77"/>
                </a:lnTo>
                <a:lnTo>
                  <a:pt x="17" y="70"/>
                </a:lnTo>
                <a:lnTo>
                  <a:pt x="22" y="63"/>
                </a:lnTo>
                <a:lnTo>
                  <a:pt x="27" y="58"/>
                </a:lnTo>
                <a:lnTo>
                  <a:pt x="33" y="51"/>
                </a:lnTo>
                <a:lnTo>
                  <a:pt x="41" y="47"/>
                </a:lnTo>
                <a:lnTo>
                  <a:pt x="48" y="43"/>
                </a:lnTo>
                <a:lnTo>
                  <a:pt x="46" y="44"/>
                </a:lnTo>
                <a:lnTo>
                  <a:pt x="44" y="45"/>
                </a:lnTo>
                <a:lnTo>
                  <a:pt x="42" y="47"/>
                </a:lnTo>
                <a:lnTo>
                  <a:pt x="40" y="48"/>
                </a:lnTo>
                <a:lnTo>
                  <a:pt x="46" y="44"/>
                </a:lnTo>
                <a:lnTo>
                  <a:pt x="53" y="40"/>
                </a:lnTo>
                <a:lnTo>
                  <a:pt x="60" y="36"/>
                </a:lnTo>
                <a:lnTo>
                  <a:pt x="68" y="35"/>
                </a:lnTo>
                <a:lnTo>
                  <a:pt x="73" y="35"/>
                </a:lnTo>
                <a:lnTo>
                  <a:pt x="80" y="35"/>
                </a:lnTo>
                <a:lnTo>
                  <a:pt x="86" y="37"/>
                </a:lnTo>
                <a:lnTo>
                  <a:pt x="91" y="39"/>
                </a:lnTo>
                <a:lnTo>
                  <a:pt x="97" y="41"/>
                </a:lnTo>
                <a:lnTo>
                  <a:pt x="100" y="45"/>
                </a:lnTo>
                <a:lnTo>
                  <a:pt x="102" y="50"/>
                </a:lnTo>
                <a:lnTo>
                  <a:pt x="102" y="56"/>
                </a:lnTo>
                <a:lnTo>
                  <a:pt x="100" y="64"/>
                </a:lnTo>
                <a:lnTo>
                  <a:pt x="96" y="70"/>
                </a:lnTo>
                <a:lnTo>
                  <a:pt x="89" y="78"/>
                </a:lnTo>
                <a:lnTo>
                  <a:pt x="83" y="83"/>
                </a:lnTo>
                <a:lnTo>
                  <a:pt x="76" y="87"/>
                </a:lnTo>
                <a:lnTo>
                  <a:pt x="67" y="90"/>
                </a:lnTo>
                <a:lnTo>
                  <a:pt x="59" y="92"/>
                </a:lnTo>
                <a:lnTo>
                  <a:pt x="50" y="92"/>
                </a:lnTo>
                <a:lnTo>
                  <a:pt x="46" y="86"/>
                </a:lnTo>
                <a:lnTo>
                  <a:pt x="48" y="79"/>
                </a:lnTo>
                <a:lnTo>
                  <a:pt x="52" y="71"/>
                </a:lnTo>
                <a:lnTo>
                  <a:pt x="58"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5" name="Freeform 239"/>
          <xdr:cNvSpPr>
            <a:spLocks/>
          </xdr:cNvSpPr>
        </xdr:nvSpPr>
        <xdr:spPr bwMode="auto">
          <a:xfrm>
            <a:off x="213" y="24"/>
            <a:ext cx="12" cy="11"/>
          </a:xfrm>
          <a:custGeom>
            <a:avLst/>
            <a:gdLst>
              <a:gd name="T0" fmla="*/ 61 w 129"/>
              <a:gd name="T1" fmla="*/ 70 h 123"/>
              <a:gd name="T2" fmla="*/ 69 w 129"/>
              <a:gd name="T3" fmla="*/ 85 h 123"/>
              <a:gd name="T4" fmla="*/ 84 w 129"/>
              <a:gd name="T5" fmla="*/ 80 h 123"/>
              <a:gd name="T6" fmla="*/ 77 w 129"/>
              <a:gd name="T7" fmla="*/ 84 h 123"/>
              <a:gd name="T8" fmla="*/ 87 w 129"/>
              <a:gd name="T9" fmla="*/ 70 h 123"/>
              <a:gd name="T10" fmla="*/ 81 w 129"/>
              <a:gd name="T11" fmla="*/ 49 h 123"/>
              <a:gd name="T12" fmla="*/ 64 w 129"/>
              <a:gd name="T13" fmla="*/ 42 h 123"/>
              <a:gd name="T14" fmla="*/ 45 w 129"/>
              <a:gd name="T15" fmla="*/ 45 h 123"/>
              <a:gd name="T16" fmla="*/ 44 w 129"/>
              <a:gd name="T17" fmla="*/ 45 h 123"/>
              <a:gd name="T18" fmla="*/ 44 w 129"/>
              <a:gd name="T19" fmla="*/ 45 h 123"/>
              <a:gd name="T20" fmla="*/ 30 w 129"/>
              <a:gd name="T21" fmla="*/ 53 h 123"/>
              <a:gd name="T22" fmla="*/ 38 w 129"/>
              <a:gd name="T23" fmla="*/ 51 h 123"/>
              <a:gd name="T24" fmla="*/ 27 w 129"/>
              <a:gd name="T25" fmla="*/ 70 h 123"/>
              <a:gd name="T26" fmla="*/ 35 w 129"/>
              <a:gd name="T27" fmla="*/ 99 h 123"/>
              <a:gd name="T28" fmla="*/ 58 w 129"/>
              <a:gd name="T29" fmla="*/ 113 h 123"/>
              <a:gd name="T30" fmla="*/ 84 w 129"/>
              <a:gd name="T31" fmla="*/ 114 h 123"/>
              <a:gd name="T32" fmla="*/ 90 w 129"/>
              <a:gd name="T33" fmla="*/ 111 h 123"/>
              <a:gd name="T34" fmla="*/ 95 w 129"/>
              <a:gd name="T35" fmla="*/ 104 h 123"/>
              <a:gd name="T36" fmla="*/ 114 w 129"/>
              <a:gd name="T37" fmla="*/ 73 h 123"/>
              <a:gd name="T38" fmla="*/ 111 w 129"/>
              <a:gd name="T39" fmla="*/ 41 h 123"/>
              <a:gd name="T40" fmla="*/ 85 w 129"/>
              <a:gd name="T41" fmla="*/ 18 h 123"/>
              <a:gd name="T42" fmla="*/ 56 w 129"/>
              <a:gd name="T43" fmla="*/ 8 h 123"/>
              <a:gd name="T44" fmla="*/ 23 w 129"/>
              <a:gd name="T45" fmla="*/ 13 h 123"/>
              <a:gd name="T46" fmla="*/ 30 w 129"/>
              <a:gd name="T47" fmla="*/ 8 h 123"/>
              <a:gd name="T48" fmla="*/ 20 w 129"/>
              <a:gd name="T49" fmla="*/ 25 h 123"/>
              <a:gd name="T50" fmla="*/ 0 w 129"/>
              <a:gd name="T51" fmla="*/ 52 h 123"/>
              <a:gd name="T52" fmla="*/ 8 w 129"/>
              <a:gd name="T53" fmla="*/ 28 h 123"/>
              <a:gd name="T54" fmla="*/ 27 w 129"/>
              <a:gd name="T55" fmla="*/ 9 h 123"/>
              <a:gd name="T56" fmla="*/ 55 w 129"/>
              <a:gd name="T57" fmla="*/ 0 h 123"/>
              <a:gd name="T58" fmla="*/ 83 w 129"/>
              <a:gd name="T59" fmla="*/ 3 h 123"/>
              <a:gd name="T60" fmla="*/ 109 w 129"/>
              <a:gd name="T61" fmla="*/ 16 h 123"/>
              <a:gd name="T62" fmla="*/ 128 w 129"/>
              <a:gd name="T63" fmla="*/ 38 h 123"/>
              <a:gd name="T64" fmla="*/ 127 w 129"/>
              <a:gd name="T65" fmla="*/ 68 h 123"/>
              <a:gd name="T66" fmla="*/ 110 w 129"/>
              <a:gd name="T67" fmla="*/ 96 h 123"/>
              <a:gd name="T68" fmla="*/ 82 w 129"/>
              <a:gd name="T69" fmla="*/ 116 h 123"/>
              <a:gd name="T70" fmla="*/ 54 w 129"/>
              <a:gd name="T71" fmla="*/ 123 h 123"/>
              <a:gd name="T72" fmla="*/ 28 w 129"/>
              <a:gd name="T73" fmla="*/ 112 h 123"/>
              <a:gd name="T74" fmla="*/ 11 w 129"/>
              <a:gd name="T75" fmla="*/ 92 h 123"/>
              <a:gd name="T76" fmla="*/ 18 w 129"/>
              <a:gd name="T77" fmla="*/ 70 h 123"/>
              <a:gd name="T78" fmla="*/ 34 w 129"/>
              <a:gd name="T79" fmla="*/ 51 h 123"/>
              <a:gd name="T80" fmla="*/ 46 w 129"/>
              <a:gd name="T81" fmla="*/ 44 h 123"/>
              <a:gd name="T82" fmla="*/ 40 w 129"/>
              <a:gd name="T83" fmla="*/ 48 h 123"/>
              <a:gd name="T84" fmla="*/ 60 w 129"/>
              <a:gd name="T85" fmla="*/ 36 h 123"/>
              <a:gd name="T86" fmla="*/ 79 w 129"/>
              <a:gd name="T87" fmla="*/ 35 h 123"/>
              <a:gd name="T88" fmla="*/ 97 w 129"/>
              <a:gd name="T89" fmla="*/ 41 h 123"/>
              <a:gd name="T90" fmla="*/ 102 w 129"/>
              <a:gd name="T91" fmla="*/ 56 h 123"/>
              <a:gd name="T92" fmla="*/ 90 w 129"/>
              <a:gd name="T93" fmla="*/ 78 h 123"/>
              <a:gd name="T94" fmla="*/ 67 w 129"/>
              <a:gd name="T95" fmla="*/ 90 h 123"/>
              <a:gd name="T96" fmla="*/ 46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5" y="63"/>
                </a:lnTo>
                <a:lnTo>
                  <a:pt x="61" y="70"/>
                </a:lnTo>
                <a:lnTo>
                  <a:pt x="60" y="78"/>
                </a:lnTo>
                <a:lnTo>
                  <a:pt x="64" y="84"/>
                </a:lnTo>
                <a:lnTo>
                  <a:pt x="69" y="85"/>
                </a:lnTo>
                <a:lnTo>
                  <a:pt x="75" y="85"/>
                </a:lnTo>
                <a:lnTo>
                  <a:pt x="79" y="84"/>
                </a:lnTo>
                <a:lnTo>
                  <a:pt x="84" y="80"/>
                </a:lnTo>
                <a:lnTo>
                  <a:pt x="82" y="81"/>
                </a:lnTo>
                <a:lnTo>
                  <a:pt x="80" y="82"/>
                </a:lnTo>
                <a:lnTo>
                  <a:pt x="77" y="84"/>
                </a:lnTo>
                <a:lnTo>
                  <a:pt x="75" y="85"/>
                </a:lnTo>
                <a:lnTo>
                  <a:pt x="82" y="79"/>
                </a:lnTo>
                <a:lnTo>
                  <a:pt x="87" y="70"/>
                </a:lnTo>
                <a:lnTo>
                  <a:pt x="90" y="62"/>
                </a:lnTo>
                <a:lnTo>
                  <a:pt x="86" y="53"/>
                </a:lnTo>
                <a:lnTo>
                  <a:pt x="81" y="49"/>
                </a:lnTo>
                <a:lnTo>
                  <a:pt x="76" y="46"/>
                </a:lnTo>
                <a:lnTo>
                  <a:pt x="71" y="44"/>
                </a:lnTo>
                <a:lnTo>
                  <a:pt x="64" y="42"/>
                </a:lnTo>
                <a:lnTo>
                  <a:pt x="58" y="42"/>
                </a:lnTo>
                <a:lnTo>
                  <a:pt x="51" y="43"/>
                </a:lnTo>
                <a:lnTo>
                  <a:pt x="45" y="45"/>
                </a:lnTo>
                <a:lnTo>
                  <a:pt x="40" y="48"/>
                </a:lnTo>
                <a:lnTo>
                  <a:pt x="42" y="47"/>
                </a:lnTo>
                <a:lnTo>
                  <a:pt x="44" y="45"/>
                </a:lnTo>
                <a:lnTo>
                  <a:pt x="46" y="44"/>
                </a:lnTo>
                <a:lnTo>
                  <a:pt x="48" y="43"/>
                </a:lnTo>
                <a:lnTo>
                  <a:pt x="44" y="45"/>
                </a:lnTo>
                <a:lnTo>
                  <a:pt x="40" y="48"/>
                </a:lnTo>
                <a:lnTo>
                  <a:pt x="35" y="50"/>
                </a:lnTo>
                <a:lnTo>
                  <a:pt x="30" y="53"/>
                </a:lnTo>
                <a:lnTo>
                  <a:pt x="32" y="52"/>
                </a:lnTo>
                <a:lnTo>
                  <a:pt x="36" y="51"/>
                </a:lnTo>
                <a:lnTo>
                  <a:pt x="38" y="51"/>
                </a:lnTo>
                <a:lnTo>
                  <a:pt x="40" y="50"/>
                </a:lnTo>
                <a:lnTo>
                  <a:pt x="34" y="60"/>
                </a:lnTo>
                <a:lnTo>
                  <a:pt x="27" y="70"/>
                </a:lnTo>
                <a:lnTo>
                  <a:pt x="25" y="81"/>
                </a:lnTo>
                <a:lnTo>
                  <a:pt x="28" y="91"/>
                </a:lnTo>
                <a:lnTo>
                  <a:pt x="35" y="99"/>
                </a:lnTo>
                <a:lnTo>
                  <a:pt x="41" y="105"/>
                </a:lnTo>
                <a:lnTo>
                  <a:pt x="49" y="109"/>
                </a:lnTo>
                <a:lnTo>
                  <a:pt x="58" y="113"/>
                </a:lnTo>
                <a:lnTo>
                  <a:pt x="66" y="115"/>
                </a:lnTo>
                <a:lnTo>
                  <a:pt x="76" y="115"/>
                </a:lnTo>
                <a:lnTo>
                  <a:pt x="84" y="114"/>
                </a:lnTo>
                <a:lnTo>
                  <a:pt x="94" y="111"/>
                </a:lnTo>
                <a:lnTo>
                  <a:pt x="92" y="111"/>
                </a:lnTo>
                <a:lnTo>
                  <a:pt x="90" y="111"/>
                </a:lnTo>
                <a:lnTo>
                  <a:pt x="87" y="112"/>
                </a:lnTo>
                <a:lnTo>
                  <a:pt x="85" y="112"/>
                </a:lnTo>
                <a:lnTo>
                  <a:pt x="95" y="104"/>
                </a:lnTo>
                <a:lnTo>
                  <a:pt x="102" y="95"/>
                </a:lnTo>
                <a:lnTo>
                  <a:pt x="110" y="85"/>
                </a:lnTo>
                <a:lnTo>
                  <a:pt x="114" y="73"/>
                </a:lnTo>
                <a:lnTo>
                  <a:pt x="116" y="62"/>
                </a:lnTo>
                <a:lnTo>
                  <a:pt x="115" y="51"/>
                </a:lnTo>
                <a:lnTo>
                  <a:pt x="111" y="41"/>
                </a:lnTo>
                <a:lnTo>
                  <a:pt x="103" y="30"/>
                </a:lnTo>
                <a:lnTo>
                  <a:pt x="95" y="23"/>
                </a:lnTo>
                <a:lnTo>
                  <a:pt x="85" y="18"/>
                </a:lnTo>
                <a:lnTo>
                  <a:pt x="76" y="13"/>
                </a:lnTo>
                <a:lnTo>
                  <a:pt x="66" y="9"/>
                </a:lnTo>
                <a:lnTo>
                  <a:pt x="56" y="8"/>
                </a:lnTo>
                <a:lnTo>
                  <a:pt x="44" y="7"/>
                </a:lnTo>
                <a:lnTo>
                  <a:pt x="34" y="9"/>
                </a:lnTo>
                <a:lnTo>
                  <a:pt x="23" y="13"/>
                </a:lnTo>
                <a:lnTo>
                  <a:pt x="25" y="12"/>
                </a:lnTo>
                <a:lnTo>
                  <a:pt x="28" y="9"/>
                </a:lnTo>
                <a:lnTo>
                  <a:pt x="30" y="8"/>
                </a:lnTo>
                <a:lnTo>
                  <a:pt x="32" y="7"/>
                </a:lnTo>
                <a:lnTo>
                  <a:pt x="27" y="17"/>
                </a:lnTo>
                <a:lnTo>
                  <a:pt x="20" y="25"/>
                </a:lnTo>
                <a:lnTo>
                  <a:pt x="16" y="35"/>
                </a:lnTo>
                <a:lnTo>
                  <a:pt x="13" y="45"/>
                </a:lnTo>
                <a:lnTo>
                  <a:pt x="0" y="52"/>
                </a:lnTo>
                <a:lnTo>
                  <a:pt x="1" y="44"/>
                </a:lnTo>
                <a:lnTo>
                  <a:pt x="4" y="36"/>
                </a:lnTo>
                <a:lnTo>
                  <a:pt x="8" y="28"/>
                </a:lnTo>
                <a:lnTo>
                  <a:pt x="15" y="21"/>
                </a:lnTo>
                <a:lnTo>
                  <a:pt x="21" y="15"/>
                </a:lnTo>
                <a:lnTo>
                  <a:pt x="27" y="9"/>
                </a:lnTo>
                <a:lnTo>
                  <a:pt x="36" y="5"/>
                </a:lnTo>
                <a:lnTo>
                  <a:pt x="44" y="2"/>
                </a:lnTo>
                <a:lnTo>
                  <a:pt x="55" y="0"/>
                </a:lnTo>
                <a:lnTo>
                  <a:pt x="64" y="0"/>
                </a:lnTo>
                <a:lnTo>
                  <a:pt x="74" y="1"/>
                </a:lnTo>
                <a:lnTo>
                  <a:pt x="83" y="3"/>
                </a:lnTo>
                <a:lnTo>
                  <a:pt x="92" y="6"/>
                </a:lnTo>
                <a:lnTo>
                  <a:pt x="100" y="11"/>
                </a:lnTo>
                <a:lnTo>
                  <a:pt x="109" y="16"/>
                </a:lnTo>
                <a:lnTo>
                  <a:pt x="117" y="22"/>
                </a:lnTo>
                <a:lnTo>
                  <a:pt x="123" y="29"/>
                </a:lnTo>
                <a:lnTo>
                  <a:pt x="128" y="38"/>
                </a:lnTo>
                <a:lnTo>
                  <a:pt x="129" y="48"/>
                </a:lnTo>
                <a:lnTo>
                  <a:pt x="129" y="58"/>
                </a:lnTo>
                <a:lnTo>
                  <a:pt x="127" y="68"/>
                </a:lnTo>
                <a:lnTo>
                  <a:pt x="122" y="79"/>
                </a:lnTo>
                <a:lnTo>
                  <a:pt x="117" y="88"/>
                </a:lnTo>
                <a:lnTo>
                  <a:pt x="110" y="96"/>
                </a:lnTo>
                <a:lnTo>
                  <a:pt x="101" y="104"/>
                </a:lnTo>
                <a:lnTo>
                  <a:pt x="93" y="111"/>
                </a:lnTo>
                <a:lnTo>
                  <a:pt x="82" y="116"/>
                </a:lnTo>
                <a:lnTo>
                  <a:pt x="72" y="121"/>
                </a:lnTo>
                <a:lnTo>
                  <a:pt x="63" y="123"/>
                </a:lnTo>
                <a:lnTo>
                  <a:pt x="54" y="123"/>
                </a:lnTo>
                <a:lnTo>
                  <a:pt x="44" y="121"/>
                </a:lnTo>
                <a:lnTo>
                  <a:pt x="36" y="117"/>
                </a:lnTo>
                <a:lnTo>
                  <a:pt x="28" y="112"/>
                </a:lnTo>
                <a:lnTo>
                  <a:pt x="21" y="107"/>
                </a:lnTo>
                <a:lnTo>
                  <a:pt x="16" y="100"/>
                </a:lnTo>
                <a:lnTo>
                  <a:pt x="11" y="92"/>
                </a:lnTo>
                <a:lnTo>
                  <a:pt x="12" y="85"/>
                </a:lnTo>
                <a:lnTo>
                  <a:pt x="15" y="77"/>
                </a:lnTo>
                <a:lnTo>
                  <a:pt x="18" y="70"/>
                </a:lnTo>
                <a:lnTo>
                  <a:pt x="22" y="63"/>
                </a:lnTo>
                <a:lnTo>
                  <a:pt x="27" y="58"/>
                </a:lnTo>
                <a:lnTo>
                  <a:pt x="34" y="51"/>
                </a:lnTo>
                <a:lnTo>
                  <a:pt x="41" y="47"/>
                </a:lnTo>
                <a:lnTo>
                  <a:pt x="48" y="43"/>
                </a:lnTo>
                <a:lnTo>
                  <a:pt x="46" y="44"/>
                </a:lnTo>
                <a:lnTo>
                  <a:pt x="44" y="45"/>
                </a:lnTo>
                <a:lnTo>
                  <a:pt x="42" y="47"/>
                </a:lnTo>
                <a:lnTo>
                  <a:pt x="40" y="48"/>
                </a:lnTo>
                <a:lnTo>
                  <a:pt x="46" y="44"/>
                </a:lnTo>
                <a:lnTo>
                  <a:pt x="54" y="40"/>
                </a:lnTo>
                <a:lnTo>
                  <a:pt x="60" y="36"/>
                </a:lnTo>
                <a:lnTo>
                  <a:pt x="67" y="35"/>
                </a:lnTo>
                <a:lnTo>
                  <a:pt x="74" y="35"/>
                </a:lnTo>
                <a:lnTo>
                  <a:pt x="79" y="35"/>
                </a:lnTo>
                <a:lnTo>
                  <a:pt x="85" y="37"/>
                </a:lnTo>
                <a:lnTo>
                  <a:pt x="92" y="39"/>
                </a:lnTo>
                <a:lnTo>
                  <a:pt x="97" y="41"/>
                </a:lnTo>
                <a:lnTo>
                  <a:pt x="100" y="45"/>
                </a:lnTo>
                <a:lnTo>
                  <a:pt x="102" y="50"/>
                </a:lnTo>
                <a:lnTo>
                  <a:pt x="102" y="56"/>
                </a:lnTo>
                <a:lnTo>
                  <a:pt x="100" y="64"/>
                </a:lnTo>
                <a:lnTo>
                  <a:pt x="96" y="70"/>
                </a:lnTo>
                <a:lnTo>
                  <a:pt x="90" y="78"/>
                </a:lnTo>
                <a:lnTo>
                  <a:pt x="83" y="83"/>
                </a:lnTo>
                <a:lnTo>
                  <a:pt x="76" y="87"/>
                </a:lnTo>
                <a:lnTo>
                  <a:pt x="67" y="90"/>
                </a:lnTo>
                <a:lnTo>
                  <a:pt x="59" y="92"/>
                </a:lnTo>
                <a:lnTo>
                  <a:pt x="50" y="92"/>
                </a:lnTo>
                <a:lnTo>
                  <a:pt x="46" y="86"/>
                </a:lnTo>
                <a:lnTo>
                  <a:pt x="48"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6" name="Freeform 240"/>
          <xdr:cNvSpPr>
            <a:spLocks/>
          </xdr:cNvSpPr>
        </xdr:nvSpPr>
        <xdr:spPr bwMode="auto">
          <a:xfrm>
            <a:off x="273" y="24"/>
            <a:ext cx="12" cy="11"/>
          </a:xfrm>
          <a:custGeom>
            <a:avLst/>
            <a:gdLst>
              <a:gd name="T0" fmla="*/ 60 w 128"/>
              <a:gd name="T1" fmla="*/ 70 h 123"/>
              <a:gd name="T2" fmla="*/ 69 w 128"/>
              <a:gd name="T3" fmla="*/ 85 h 123"/>
              <a:gd name="T4" fmla="*/ 85 w 128"/>
              <a:gd name="T5" fmla="*/ 80 h 123"/>
              <a:gd name="T6" fmla="*/ 76 w 128"/>
              <a:gd name="T7" fmla="*/ 84 h 123"/>
              <a:gd name="T8" fmla="*/ 87 w 128"/>
              <a:gd name="T9" fmla="*/ 70 h 123"/>
              <a:gd name="T10" fmla="*/ 82 w 128"/>
              <a:gd name="T11" fmla="*/ 49 h 123"/>
              <a:gd name="T12" fmla="*/ 64 w 128"/>
              <a:gd name="T13" fmla="*/ 42 h 123"/>
              <a:gd name="T14" fmla="*/ 45 w 128"/>
              <a:gd name="T15" fmla="*/ 45 h 123"/>
              <a:gd name="T16" fmla="*/ 44 w 128"/>
              <a:gd name="T17" fmla="*/ 45 h 123"/>
              <a:gd name="T18" fmla="*/ 44 w 128"/>
              <a:gd name="T19" fmla="*/ 45 h 123"/>
              <a:gd name="T20" fmla="*/ 30 w 128"/>
              <a:gd name="T21" fmla="*/ 53 h 123"/>
              <a:gd name="T22" fmla="*/ 37 w 128"/>
              <a:gd name="T23" fmla="*/ 51 h 123"/>
              <a:gd name="T24" fmla="*/ 27 w 128"/>
              <a:gd name="T25" fmla="*/ 70 h 123"/>
              <a:gd name="T26" fmla="*/ 34 w 128"/>
              <a:gd name="T27" fmla="*/ 99 h 123"/>
              <a:gd name="T28" fmla="*/ 57 w 128"/>
              <a:gd name="T29" fmla="*/ 113 h 123"/>
              <a:gd name="T30" fmla="*/ 84 w 128"/>
              <a:gd name="T31" fmla="*/ 114 h 123"/>
              <a:gd name="T32" fmla="*/ 89 w 128"/>
              <a:gd name="T33" fmla="*/ 111 h 123"/>
              <a:gd name="T34" fmla="*/ 94 w 128"/>
              <a:gd name="T35" fmla="*/ 104 h 123"/>
              <a:gd name="T36" fmla="*/ 113 w 128"/>
              <a:gd name="T37" fmla="*/ 73 h 123"/>
              <a:gd name="T38" fmla="*/ 111 w 128"/>
              <a:gd name="T39" fmla="*/ 41 h 123"/>
              <a:gd name="T40" fmla="*/ 85 w 128"/>
              <a:gd name="T41" fmla="*/ 18 h 123"/>
              <a:gd name="T42" fmla="*/ 55 w 128"/>
              <a:gd name="T43" fmla="*/ 8 h 123"/>
              <a:gd name="T44" fmla="*/ 22 w 128"/>
              <a:gd name="T45" fmla="*/ 13 h 123"/>
              <a:gd name="T46" fmla="*/ 30 w 128"/>
              <a:gd name="T47" fmla="*/ 8 h 123"/>
              <a:gd name="T48" fmla="*/ 19 w 128"/>
              <a:gd name="T49" fmla="*/ 25 h 123"/>
              <a:gd name="T50" fmla="*/ 0 w 128"/>
              <a:gd name="T51" fmla="*/ 52 h 123"/>
              <a:gd name="T52" fmla="*/ 9 w 128"/>
              <a:gd name="T53" fmla="*/ 28 h 123"/>
              <a:gd name="T54" fmla="*/ 27 w 128"/>
              <a:gd name="T55" fmla="*/ 9 h 123"/>
              <a:gd name="T56" fmla="*/ 54 w 128"/>
              <a:gd name="T57" fmla="*/ 0 h 123"/>
              <a:gd name="T58" fmla="*/ 83 w 128"/>
              <a:gd name="T59" fmla="*/ 3 h 123"/>
              <a:gd name="T60" fmla="*/ 108 w 128"/>
              <a:gd name="T61" fmla="*/ 16 h 123"/>
              <a:gd name="T62" fmla="*/ 127 w 128"/>
              <a:gd name="T63" fmla="*/ 38 h 123"/>
              <a:gd name="T64" fmla="*/ 126 w 128"/>
              <a:gd name="T65" fmla="*/ 68 h 123"/>
              <a:gd name="T66" fmla="*/ 109 w 128"/>
              <a:gd name="T67" fmla="*/ 96 h 123"/>
              <a:gd name="T68" fmla="*/ 82 w 128"/>
              <a:gd name="T69" fmla="*/ 116 h 123"/>
              <a:gd name="T70" fmla="*/ 53 w 128"/>
              <a:gd name="T71" fmla="*/ 123 h 123"/>
              <a:gd name="T72" fmla="*/ 28 w 128"/>
              <a:gd name="T73" fmla="*/ 112 h 123"/>
              <a:gd name="T74" fmla="*/ 11 w 128"/>
              <a:gd name="T75" fmla="*/ 92 h 123"/>
              <a:gd name="T76" fmla="*/ 17 w 128"/>
              <a:gd name="T77" fmla="*/ 70 h 123"/>
              <a:gd name="T78" fmla="*/ 33 w 128"/>
              <a:gd name="T79" fmla="*/ 51 h 123"/>
              <a:gd name="T80" fmla="*/ 46 w 128"/>
              <a:gd name="T81" fmla="*/ 44 h 123"/>
              <a:gd name="T82" fmla="*/ 39 w 128"/>
              <a:gd name="T83" fmla="*/ 48 h 123"/>
              <a:gd name="T84" fmla="*/ 59 w 128"/>
              <a:gd name="T85" fmla="*/ 36 h 123"/>
              <a:gd name="T86" fmla="*/ 79 w 128"/>
              <a:gd name="T87" fmla="*/ 35 h 123"/>
              <a:gd name="T88" fmla="*/ 96 w 128"/>
              <a:gd name="T89" fmla="*/ 41 h 123"/>
              <a:gd name="T90" fmla="*/ 102 w 128"/>
              <a:gd name="T91" fmla="*/ 56 h 123"/>
              <a:gd name="T92" fmla="*/ 89 w 128"/>
              <a:gd name="T93" fmla="*/ 78 h 123"/>
              <a:gd name="T94" fmla="*/ 67 w 128"/>
              <a:gd name="T95" fmla="*/ 90 h 123"/>
              <a:gd name="T96" fmla="*/ 46 w 128"/>
              <a:gd name="T97" fmla="*/ 86 h 123"/>
              <a:gd name="T98" fmla="*/ 57 w 128"/>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8"/>
              <a:gd name="T151" fmla="*/ 0 h 123"/>
              <a:gd name="T152" fmla="*/ 128 w 128"/>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8" h="123">
                <a:moveTo>
                  <a:pt x="70" y="57"/>
                </a:moveTo>
                <a:lnTo>
                  <a:pt x="65" y="63"/>
                </a:lnTo>
                <a:lnTo>
                  <a:pt x="60" y="70"/>
                </a:lnTo>
                <a:lnTo>
                  <a:pt x="59" y="78"/>
                </a:lnTo>
                <a:lnTo>
                  <a:pt x="65" y="84"/>
                </a:lnTo>
                <a:lnTo>
                  <a:pt x="69" y="85"/>
                </a:lnTo>
                <a:lnTo>
                  <a:pt x="74" y="85"/>
                </a:lnTo>
                <a:lnTo>
                  <a:pt x="79" y="84"/>
                </a:lnTo>
                <a:lnTo>
                  <a:pt x="85" y="80"/>
                </a:lnTo>
                <a:lnTo>
                  <a:pt x="82" y="81"/>
                </a:lnTo>
                <a:lnTo>
                  <a:pt x="79" y="82"/>
                </a:lnTo>
                <a:lnTo>
                  <a:pt x="76" y="84"/>
                </a:lnTo>
                <a:lnTo>
                  <a:pt x="74" y="85"/>
                </a:lnTo>
                <a:lnTo>
                  <a:pt x="82" y="79"/>
                </a:lnTo>
                <a:lnTo>
                  <a:pt x="87" y="70"/>
                </a:lnTo>
                <a:lnTo>
                  <a:pt x="89" y="62"/>
                </a:lnTo>
                <a:lnTo>
                  <a:pt x="86" y="53"/>
                </a:lnTo>
                <a:lnTo>
                  <a:pt x="82" y="49"/>
                </a:lnTo>
                <a:lnTo>
                  <a:pt x="76" y="46"/>
                </a:lnTo>
                <a:lnTo>
                  <a:pt x="70" y="44"/>
                </a:lnTo>
                <a:lnTo>
                  <a:pt x="64" y="42"/>
                </a:lnTo>
                <a:lnTo>
                  <a:pt x="57" y="42"/>
                </a:lnTo>
                <a:lnTo>
                  <a:pt x="51" y="43"/>
                </a:lnTo>
                <a:lnTo>
                  <a:pt x="45" y="45"/>
                </a:lnTo>
                <a:lnTo>
                  <a:pt x="39" y="48"/>
                </a:lnTo>
                <a:lnTo>
                  <a:pt x="41" y="47"/>
                </a:lnTo>
                <a:lnTo>
                  <a:pt x="44" y="45"/>
                </a:lnTo>
                <a:lnTo>
                  <a:pt x="46" y="44"/>
                </a:lnTo>
                <a:lnTo>
                  <a:pt x="48" y="43"/>
                </a:lnTo>
                <a:lnTo>
                  <a:pt x="44" y="45"/>
                </a:lnTo>
                <a:lnTo>
                  <a:pt x="39" y="48"/>
                </a:lnTo>
                <a:lnTo>
                  <a:pt x="34" y="50"/>
                </a:lnTo>
                <a:lnTo>
                  <a:pt x="30" y="53"/>
                </a:lnTo>
                <a:lnTo>
                  <a:pt x="32" y="52"/>
                </a:lnTo>
                <a:lnTo>
                  <a:pt x="35" y="51"/>
                </a:lnTo>
                <a:lnTo>
                  <a:pt x="37" y="51"/>
                </a:lnTo>
                <a:lnTo>
                  <a:pt x="39" y="50"/>
                </a:lnTo>
                <a:lnTo>
                  <a:pt x="33" y="60"/>
                </a:lnTo>
                <a:lnTo>
                  <a:pt x="27" y="70"/>
                </a:lnTo>
                <a:lnTo>
                  <a:pt x="24" y="81"/>
                </a:lnTo>
                <a:lnTo>
                  <a:pt x="28" y="91"/>
                </a:lnTo>
                <a:lnTo>
                  <a:pt x="34" y="99"/>
                </a:lnTo>
                <a:lnTo>
                  <a:pt x="40" y="105"/>
                </a:lnTo>
                <a:lnTo>
                  <a:pt x="49" y="109"/>
                </a:lnTo>
                <a:lnTo>
                  <a:pt x="57" y="113"/>
                </a:lnTo>
                <a:lnTo>
                  <a:pt x="66" y="115"/>
                </a:lnTo>
                <a:lnTo>
                  <a:pt x="75" y="115"/>
                </a:lnTo>
                <a:lnTo>
                  <a:pt x="84" y="114"/>
                </a:lnTo>
                <a:lnTo>
                  <a:pt x="93" y="111"/>
                </a:lnTo>
                <a:lnTo>
                  <a:pt x="91" y="111"/>
                </a:lnTo>
                <a:lnTo>
                  <a:pt x="89" y="111"/>
                </a:lnTo>
                <a:lnTo>
                  <a:pt x="88" y="112"/>
                </a:lnTo>
                <a:lnTo>
                  <a:pt x="86" y="112"/>
                </a:lnTo>
                <a:lnTo>
                  <a:pt x="94" y="104"/>
                </a:lnTo>
                <a:lnTo>
                  <a:pt x="103" y="95"/>
                </a:lnTo>
                <a:lnTo>
                  <a:pt x="109" y="85"/>
                </a:lnTo>
                <a:lnTo>
                  <a:pt x="113" y="73"/>
                </a:lnTo>
                <a:lnTo>
                  <a:pt x="115" y="62"/>
                </a:lnTo>
                <a:lnTo>
                  <a:pt x="115" y="51"/>
                </a:lnTo>
                <a:lnTo>
                  <a:pt x="111" y="41"/>
                </a:lnTo>
                <a:lnTo>
                  <a:pt x="103" y="30"/>
                </a:lnTo>
                <a:lnTo>
                  <a:pt x="94" y="23"/>
                </a:lnTo>
                <a:lnTo>
                  <a:pt x="85" y="18"/>
                </a:lnTo>
                <a:lnTo>
                  <a:pt x="75" y="13"/>
                </a:lnTo>
                <a:lnTo>
                  <a:pt x="66" y="9"/>
                </a:lnTo>
                <a:lnTo>
                  <a:pt x="55" y="8"/>
                </a:lnTo>
                <a:lnTo>
                  <a:pt x="44" y="7"/>
                </a:lnTo>
                <a:lnTo>
                  <a:pt x="33" y="9"/>
                </a:lnTo>
                <a:lnTo>
                  <a:pt x="22" y="13"/>
                </a:lnTo>
                <a:lnTo>
                  <a:pt x="24" y="12"/>
                </a:lnTo>
                <a:lnTo>
                  <a:pt x="28" y="9"/>
                </a:lnTo>
                <a:lnTo>
                  <a:pt x="30" y="8"/>
                </a:lnTo>
                <a:lnTo>
                  <a:pt x="32" y="7"/>
                </a:lnTo>
                <a:lnTo>
                  <a:pt x="27" y="17"/>
                </a:lnTo>
                <a:lnTo>
                  <a:pt x="19" y="25"/>
                </a:lnTo>
                <a:lnTo>
                  <a:pt x="15" y="35"/>
                </a:lnTo>
                <a:lnTo>
                  <a:pt x="13" y="45"/>
                </a:lnTo>
                <a:lnTo>
                  <a:pt x="0" y="52"/>
                </a:lnTo>
                <a:lnTo>
                  <a:pt x="1" y="44"/>
                </a:lnTo>
                <a:lnTo>
                  <a:pt x="4" y="36"/>
                </a:lnTo>
                <a:lnTo>
                  <a:pt x="9" y="28"/>
                </a:lnTo>
                <a:lnTo>
                  <a:pt x="14" y="21"/>
                </a:lnTo>
                <a:lnTo>
                  <a:pt x="20" y="15"/>
                </a:lnTo>
                <a:lnTo>
                  <a:pt x="27" y="9"/>
                </a:lnTo>
                <a:lnTo>
                  <a:pt x="35" y="5"/>
                </a:lnTo>
                <a:lnTo>
                  <a:pt x="44" y="2"/>
                </a:lnTo>
                <a:lnTo>
                  <a:pt x="54" y="0"/>
                </a:lnTo>
                <a:lnTo>
                  <a:pt x="64" y="0"/>
                </a:lnTo>
                <a:lnTo>
                  <a:pt x="73" y="1"/>
                </a:lnTo>
                <a:lnTo>
                  <a:pt x="83" y="3"/>
                </a:lnTo>
                <a:lnTo>
                  <a:pt x="91" y="6"/>
                </a:lnTo>
                <a:lnTo>
                  <a:pt x="99" y="11"/>
                </a:lnTo>
                <a:lnTo>
                  <a:pt x="108" y="16"/>
                </a:lnTo>
                <a:lnTo>
                  <a:pt x="116" y="22"/>
                </a:lnTo>
                <a:lnTo>
                  <a:pt x="123" y="29"/>
                </a:lnTo>
                <a:lnTo>
                  <a:pt x="127" y="38"/>
                </a:lnTo>
                <a:lnTo>
                  <a:pt x="128" y="48"/>
                </a:lnTo>
                <a:lnTo>
                  <a:pt x="128" y="58"/>
                </a:lnTo>
                <a:lnTo>
                  <a:pt x="126" y="68"/>
                </a:lnTo>
                <a:lnTo>
                  <a:pt x="122" y="79"/>
                </a:lnTo>
                <a:lnTo>
                  <a:pt x="116" y="88"/>
                </a:lnTo>
                <a:lnTo>
                  <a:pt x="109" y="96"/>
                </a:lnTo>
                <a:lnTo>
                  <a:pt x="102" y="104"/>
                </a:lnTo>
                <a:lnTo>
                  <a:pt x="92" y="111"/>
                </a:lnTo>
                <a:lnTo>
                  <a:pt x="82" y="116"/>
                </a:lnTo>
                <a:lnTo>
                  <a:pt x="71" y="121"/>
                </a:lnTo>
                <a:lnTo>
                  <a:pt x="63" y="123"/>
                </a:lnTo>
                <a:lnTo>
                  <a:pt x="53" y="123"/>
                </a:lnTo>
                <a:lnTo>
                  <a:pt x="44" y="121"/>
                </a:lnTo>
                <a:lnTo>
                  <a:pt x="35" y="117"/>
                </a:lnTo>
                <a:lnTo>
                  <a:pt x="28" y="112"/>
                </a:lnTo>
                <a:lnTo>
                  <a:pt x="20" y="107"/>
                </a:lnTo>
                <a:lnTo>
                  <a:pt x="15" y="100"/>
                </a:lnTo>
                <a:lnTo>
                  <a:pt x="11" y="92"/>
                </a:lnTo>
                <a:lnTo>
                  <a:pt x="12" y="85"/>
                </a:lnTo>
                <a:lnTo>
                  <a:pt x="14" y="77"/>
                </a:lnTo>
                <a:lnTo>
                  <a:pt x="17" y="70"/>
                </a:lnTo>
                <a:lnTo>
                  <a:pt x="21" y="63"/>
                </a:lnTo>
                <a:lnTo>
                  <a:pt x="27" y="58"/>
                </a:lnTo>
                <a:lnTo>
                  <a:pt x="33" y="51"/>
                </a:lnTo>
                <a:lnTo>
                  <a:pt x="40" y="47"/>
                </a:lnTo>
                <a:lnTo>
                  <a:pt x="48" y="43"/>
                </a:lnTo>
                <a:lnTo>
                  <a:pt x="46" y="44"/>
                </a:lnTo>
                <a:lnTo>
                  <a:pt x="44" y="45"/>
                </a:lnTo>
                <a:lnTo>
                  <a:pt x="41" y="47"/>
                </a:lnTo>
                <a:lnTo>
                  <a:pt x="39" y="48"/>
                </a:lnTo>
                <a:lnTo>
                  <a:pt x="46" y="44"/>
                </a:lnTo>
                <a:lnTo>
                  <a:pt x="53" y="40"/>
                </a:lnTo>
                <a:lnTo>
                  <a:pt x="59" y="36"/>
                </a:lnTo>
                <a:lnTo>
                  <a:pt x="68" y="35"/>
                </a:lnTo>
                <a:lnTo>
                  <a:pt x="73" y="35"/>
                </a:lnTo>
                <a:lnTo>
                  <a:pt x="79" y="35"/>
                </a:lnTo>
                <a:lnTo>
                  <a:pt x="86" y="37"/>
                </a:lnTo>
                <a:lnTo>
                  <a:pt x="91" y="39"/>
                </a:lnTo>
                <a:lnTo>
                  <a:pt x="96" y="41"/>
                </a:lnTo>
                <a:lnTo>
                  <a:pt x="99" y="45"/>
                </a:lnTo>
                <a:lnTo>
                  <a:pt x="102" y="50"/>
                </a:lnTo>
                <a:lnTo>
                  <a:pt x="102" y="56"/>
                </a:lnTo>
                <a:lnTo>
                  <a:pt x="99" y="64"/>
                </a:lnTo>
                <a:lnTo>
                  <a:pt x="95" y="70"/>
                </a:lnTo>
                <a:lnTo>
                  <a:pt x="89" y="78"/>
                </a:lnTo>
                <a:lnTo>
                  <a:pt x="83" y="83"/>
                </a:lnTo>
                <a:lnTo>
                  <a:pt x="75" y="87"/>
                </a:lnTo>
                <a:lnTo>
                  <a:pt x="67" y="90"/>
                </a:lnTo>
                <a:lnTo>
                  <a:pt x="58" y="92"/>
                </a:lnTo>
                <a:lnTo>
                  <a:pt x="50" y="92"/>
                </a:lnTo>
                <a:lnTo>
                  <a:pt x="46" y="86"/>
                </a:lnTo>
                <a:lnTo>
                  <a:pt x="48" y="79"/>
                </a:lnTo>
                <a:lnTo>
                  <a:pt x="52" y="71"/>
                </a:lnTo>
                <a:lnTo>
                  <a:pt x="57" y="65"/>
                </a:lnTo>
                <a:lnTo>
                  <a:pt x="70"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7" name="Freeform 241"/>
          <xdr:cNvSpPr>
            <a:spLocks/>
          </xdr:cNvSpPr>
        </xdr:nvSpPr>
        <xdr:spPr bwMode="auto">
          <a:xfrm>
            <a:off x="333" y="24"/>
            <a:ext cx="12" cy="11"/>
          </a:xfrm>
          <a:custGeom>
            <a:avLst/>
            <a:gdLst>
              <a:gd name="T0" fmla="*/ 62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5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41 w 129"/>
              <a:gd name="T83" fmla="*/ 48 h 123"/>
              <a:gd name="T84" fmla="*/ 61 w 129"/>
              <a:gd name="T85" fmla="*/ 36 h 123"/>
              <a:gd name="T86" fmla="*/ 80 w 129"/>
              <a:gd name="T87" fmla="*/ 35 h 123"/>
              <a:gd name="T88" fmla="*/ 98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1" y="78"/>
                </a:lnTo>
                <a:lnTo>
                  <a:pt x="65" y="84"/>
                </a:lnTo>
                <a:lnTo>
                  <a:pt x="70" y="85"/>
                </a:lnTo>
                <a:lnTo>
                  <a:pt x="75" y="85"/>
                </a:lnTo>
                <a:lnTo>
                  <a:pt x="80" y="84"/>
                </a:lnTo>
                <a:lnTo>
                  <a:pt x="85" y="80"/>
                </a:lnTo>
                <a:lnTo>
                  <a:pt x="83" y="81"/>
                </a:lnTo>
                <a:lnTo>
                  <a:pt x="81" y="82"/>
                </a:lnTo>
                <a:lnTo>
                  <a:pt x="77" y="84"/>
                </a:lnTo>
                <a:lnTo>
                  <a:pt x="75" y="85"/>
                </a:lnTo>
                <a:lnTo>
                  <a:pt x="83" y="79"/>
                </a:lnTo>
                <a:lnTo>
                  <a:pt x="88" y="70"/>
                </a:lnTo>
                <a:lnTo>
                  <a:pt x="90" y="62"/>
                </a:lnTo>
                <a:lnTo>
                  <a:pt x="87" y="53"/>
                </a:lnTo>
                <a:lnTo>
                  <a:pt x="82" y="49"/>
                </a:lnTo>
                <a:lnTo>
                  <a:pt x="76" y="46"/>
                </a:lnTo>
                <a:lnTo>
                  <a:pt x="71" y="44"/>
                </a:lnTo>
                <a:lnTo>
                  <a:pt x="65" y="42"/>
                </a:lnTo>
                <a:lnTo>
                  <a:pt x="58" y="42"/>
                </a:lnTo>
                <a:lnTo>
                  <a:pt x="52" y="43"/>
                </a:lnTo>
                <a:lnTo>
                  <a:pt x="46" y="45"/>
                </a:lnTo>
                <a:lnTo>
                  <a:pt x="41" y="48"/>
                </a:lnTo>
                <a:lnTo>
                  <a:pt x="43" y="47"/>
                </a:lnTo>
                <a:lnTo>
                  <a:pt x="45" y="45"/>
                </a:lnTo>
                <a:lnTo>
                  <a:pt x="47" y="44"/>
                </a:lnTo>
                <a:lnTo>
                  <a:pt x="49" y="43"/>
                </a:lnTo>
                <a:lnTo>
                  <a:pt x="45" y="45"/>
                </a:lnTo>
                <a:lnTo>
                  <a:pt x="41" y="48"/>
                </a:lnTo>
                <a:lnTo>
                  <a:pt x="35" y="50"/>
                </a:lnTo>
                <a:lnTo>
                  <a:pt x="31" y="53"/>
                </a:lnTo>
                <a:lnTo>
                  <a:pt x="33" y="52"/>
                </a:lnTo>
                <a:lnTo>
                  <a:pt x="36" y="51"/>
                </a:lnTo>
                <a:lnTo>
                  <a:pt x="38" y="51"/>
                </a:lnTo>
                <a:lnTo>
                  <a:pt x="41" y="50"/>
                </a:lnTo>
                <a:lnTo>
                  <a:pt x="34" y="60"/>
                </a:lnTo>
                <a:lnTo>
                  <a:pt x="28" y="70"/>
                </a:lnTo>
                <a:lnTo>
                  <a:pt x="26" y="81"/>
                </a:lnTo>
                <a:lnTo>
                  <a:pt x="29" y="91"/>
                </a:lnTo>
                <a:lnTo>
                  <a:pt x="35" y="99"/>
                </a:lnTo>
                <a:lnTo>
                  <a:pt x="42" y="105"/>
                </a:lnTo>
                <a:lnTo>
                  <a:pt x="50" y="109"/>
                </a:lnTo>
                <a:lnTo>
                  <a:pt x="58" y="113"/>
                </a:lnTo>
                <a:lnTo>
                  <a:pt x="67" y="115"/>
                </a:lnTo>
                <a:lnTo>
                  <a:pt x="76" y="115"/>
                </a:lnTo>
                <a:lnTo>
                  <a:pt x="85" y="114"/>
                </a:lnTo>
                <a:lnTo>
                  <a:pt x="94" y="111"/>
                </a:lnTo>
                <a:lnTo>
                  <a:pt x="92" y="111"/>
                </a:lnTo>
                <a:lnTo>
                  <a:pt x="90" y="111"/>
                </a:lnTo>
                <a:lnTo>
                  <a:pt x="88" y="112"/>
                </a:lnTo>
                <a:lnTo>
                  <a:pt x="86" y="112"/>
                </a:lnTo>
                <a:lnTo>
                  <a:pt x="95" y="104"/>
                </a:lnTo>
                <a:lnTo>
                  <a:pt x="103" y="95"/>
                </a:lnTo>
                <a:lnTo>
                  <a:pt x="110" y="85"/>
                </a:lnTo>
                <a:lnTo>
                  <a:pt x="114" y="73"/>
                </a:lnTo>
                <a:lnTo>
                  <a:pt x="117" y="62"/>
                </a:lnTo>
                <a:lnTo>
                  <a:pt x="116" y="51"/>
                </a:lnTo>
                <a:lnTo>
                  <a:pt x="111" y="41"/>
                </a:lnTo>
                <a:lnTo>
                  <a:pt x="104" y="30"/>
                </a:lnTo>
                <a:lnTo>
                  <a:pt x="95" y="23"/>
                </a:lnTo>
                <a:lnTo>
                  <a:pt x="86" y="18"/>
                </a:lnTo>
                <a:lnTo>
                  <a:pt x="76" y="13"/>
                </a:lnTo>
                <a:lnTo>
                  <a:pt x="67" y="9"/>
                </a:lnTo>
                <a:lnTo>
                  <a:pt x="56" y="8"/>
                </a:lnTo>
                <a:lnTo>
                  <a:pt x="45" y="7"/>
                </a:lnTo>
                <a:lnTo>
                  <a:pt x="34" y="9"/>
                </a:lnTo>
                <a:lnTo>
                  <a:pt x="24" y="13"/>
                </a:lnTo>
                <a:lnTo>
                  <a:pt x="26" y="12"/>
                </a:lnTo>
                <a:lnTo>
                  <a:pt x="29" y="9"/>
                </a:lnTo>
                <a:lnTo>
                  <a:pt x="31" y="8"/>
                </a:lnTo>
                <a:lnTo>
                  <a:pt x="33" y="7"/>
                </a:lnTo>
                <a:lnTo>
                  <a:pt x="28" y="17"/>
                </a:lnTo>
                <a:lnTo>
                  <a:pt x="20" y="25"/>
                </a:lnTo>
                <a:lnTo>
                  <a:pt x="16" y="35"/>
                </a:lnTo>
                <a:lnTo>
                  <a:pt x="14" y="45"/>
                </a:lnTo>
                <a:lnTo>
                  <a:pt x="0" y="52"/>
                </a:lnTo>
                <a:lnTo>
                  <a:pt x="1" y="44"/>
                </a:lnTo>
                <a:lnTo>
                  <a:pt x="5"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9" y="58"/>
                </a:lnTo>
                <a:lnTo>
                  <a:pt x="127" y="68"/>
                </a:lnTo>
                <a:lnTo>
                  <a:pt x="123" y="79"/>
                </a:lnTo>
                <a:lnTo>
                  <a:pt x="118" y="88"/>
                </a:lnTo>
                <a:lnTo>
                  <a:pt x="110" y="96"/>
                </a:lnTo>
                <a:lnTo>
                  <a:pt x="102" y="104"/>
                </a:lnTo>
                <a:lnTo>
                  <a:pt x="93"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3" y="63"/>
                </a:lnTo>
                <a:lnTo>
                  <a:pt x="28" y="58"/>
                </a:lnTo>
                <a:lnTo>
                  <a:pt x="34" y="51"/>
                </a:lnTo>
                <a:lnTo>
                  <a:pt x="42" y="47"/>
                </a:lnTo>
                <a:lnTo>
                  <a:pt x="49" y="43"/>
                </a:lnTo>
                <a:lnTo>
                  <a:pt x="47" y="44"/>
                </a:lnTo>
                <a:lnTo>
                  <a:pt x="45" y="45"/>
                </a:lnTo>
                <a:lnTo>
                  <a:pt x="43" y="47"/>
                </a:lnTo>
                <a:lnTo>
                  <a:pt x="41" y="48"/>
                </a:lnTo>
                <a:lnTo>
                  <a:pt x="47" y="44"/>
                </a:lnTo>
                <a:lnTo>
                  <a:pt x="54" y="40"/>
                </a:lnTo>
                <a:lnTo>
                  <a:pt x="61" y="36"/>
                </a:lnTo>
                <a:lnTo>
                  <a:pt x="68" y="35"/>
                </a:lnTo>
                <a:lnTo>
                  <a:pt x="74" y="35"/>
                </a:lnTo>
                <a:lnTo>
                  <a:pt x="80" y="35"/>
                </a:lnTo>
                <a:lnTo>
                  <a:pt x="86" y="37"/>
                </a:lnTo>
                <a:lnTo>
                  <a:pt x="92" y="39"/>
                </a:lnTo>
                <a:lnTo>
                  <a:pt x="98" y="41"/>
                </a:lnTo>
                <a:lnTo>
                  <a:pt x="101" y="45"/>
                </a:lnTo>
                <a:lnTo>
                  <a:pt x="103" y="50"/>
                </a:lnTo>
                <a:lnTo>
                  <a:pt x="103" y="56"/>
                </a:lnTo>
                <a:lnTo>
                  <a:pt x="101" y="64"/>
                </a:lnTo>
                <a:lnTo>
                  <a:pt x="97" y="70"/>
                </a:lnTo>
                <a:lnTo>
                  <a:pt x="90" y="78"/>
                </a:lnTo>
                <a:lnTo>
                  <a:pt x="84" y="83"/>
                </a:lnTo>
                <a:lnTo>
                  <a:pt x="76" y="87"/>
                </a:lnTo>
                <a:lnTo>
                  <a:pt x="68" y="90"/>
                </a:lnTo>
                <a:lnTo>
                  <a:pt x="60" y="92"/>
                </a:lnTo>
                <a:lnTo>
                  <a:pt x="51" y="92"/>
                </a:lnTo>
                <a:lnTo>
                  <a:pt x="47" y="86"/>
                </a:lnTo>
                <a:lnTo>
                  <a:pt x="49" y="79"/>
                </a:lnTo>
                <a:lnTo>
                  <a:pt x="53" y="71"/>
                </a:lnTo>
                <a:lnTo>
                  <a:pt x="57"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8" name="Freeform 242"/>
          <xdr:cNvSpPr>
            <a:spLocks/>
          </xdr:cNvSpPr>
        </xdr:nvSpPr>
        <xdr:spPr bwMode="auto">
          <a:xfrm>
            <a:off x="392" y="24"/>
            <a:ext cx="12" cy="11"/>
          </a:xfrm>
          <a:custGeom>
            <a:avLst/>
            <a:gdLst>
              <a:gd name="T0" fmla="*/ 61 w 129"/>
              <a:gd name="T1" fmla="*/ 70 h 123"/>
              <a:gd name="T2" fmla="*/ 70 w 129"/>
              <a:gd name="T3" fmla="*/ 85 h 123"/>
              <a:gd name="T4" fmla="*/ 85 w 129"/>
              <a:gd name="T5" fmla="*/ 80 h 123"/>
              <a:gd name="T6" fmla="*/ 77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8 w 129"/>
              <a:gd name="T23" fmla="*/ 51 h 123"/>
              <a:gd name="T24" fmla="*/ 28 w 129"/>
              <a:gd name="T25" fmla="*/ 70 h 123"/>
              <a:gd name="T26" fmla="*/ 34 w 129"/>
              <a:gd name="T27" fmla="*/ 99 h 123"/>
              <a:gd name="T28" fmla="*/ 57 w 129"/>
              <a:gd name="T29" fmla="*/ 113 h 123"/>
              <a:gd name="T30" fmla="*/ 85 w 129"/>
              <a:gd name="T31" fmla="*/ 114 h 123"/>
              <a:gd name="T32" fmla="*/ 90 w 129"/>
              <a:gd name="T33" fmla="*/ 111 h 123"/>
              <a:gd name="T34" fmla="*/ 94 w 129"/>
              <a:gd name="T35" fmla="*/ 104 h 123"/>
              <a:gd name="T36" fmla="*/ 114 w 129"/>
              <a:gd name="T37" fmla="*/ 73 h 123"/>
              <a:gd name="T38" fmla="*/ 111 w 129"/>
              <a:gd name="T39" fmla="*/ 41 h 123"/>
              <a:gd name="T40" fmla="*/ 86 w 129"/>
              <a:gd name="T41" fmla="*/ 18 h 123"/>
              <a:gd name="T42" fmla="*/ 56 w 129"/>
              <a:gd name="T43" fmla="*/ 8 h 123"/>
              <a:gd name="T44" fmla="*/ 23 w 129"/>
              <a:gd name="T45" fmla="*/ 13 h 123"/>
              <a:gd name="T46" fmla="*/ 31 w 129"/>
              <a:gd name="T47" fmla="*/ 8 h 123"/>
              <a:gd name="T48" fmla="*/ 20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7 w 129"/>
              <a:gd name="T65" fmla="*/ 68 h 123"/>
              <a:gd name="T66" fmla="*/ 110 w 129"/>
              <a:gd name="T67" fmla="*/ 96 h 123"/>
              <a:gd name="T68" fmla="*/ 83 w 129"/>
              <a:gd name="T69" fmla="*/ 116 h 123"/>
              <a:gd name="T70" fmla="*/ 54 w 129"/>
              <a:gd name="T71" fmla="*/ 123 h 123"/>
              <a:gd name="T72" fmla="*/ 29 w 129"/>
              <a:gd name="T73" fmla="*/ 112 h 123"/>
              <a:gd name="T74" fmla="*/ 12 w 129"/>
              <a:gd name="T75" fmla="*/ 92 h 123"/>
              <a:gd name="T76" fmla="*/ 18 w 129"/>
              <a:gd name="T77" fmla="*/ 70 h 123"/>
              <a:gd name="T78" fmla="*/ 34 w 129"/>
              <a:gd name="T79" fmla="*/ 51 h 123"/>
              <a:gd name="T80" fmla="*/ 47 w 129"/>
              <a:gd name="T81" fmla="*/ 44 h 123"/>
              <a:gd name="T82" fmla="*/ 39 w 129"/>
              <a:gd name="T83" fmla="*/ 48 h 123"/>
              <a:gd name="T84" fmla="*/ 60 w 129"/>
              <a:gd name="T85" fmla="*/ 36 h 123"/>
              <a:gd name="T86" fmla="*/ 79 w 129"/>
              <a:gd name="T87" fmla="*/ 35 h 123"/>
              <a:gd name="T88" fmla="*/ 96 w 129"/>
              <a:gd name="T89" fmla="*/ 41 h 123"/>
              <a:gd name="T90" fmla="*/ 103 w 129"/>
              <a:gd name="T91" fmla="*/ 56 h 123"/>
              <a:gd name="T92" fmla="*/ 90 w 129"/>
              <a:gd name="T93" fmla="*/ 78 h 123"/>
              <a:gd name="T94" fmla="*/ 68 w 129"/>
              <a:gd name="T95" fmla="*/ 90 h 123"/>
              <a:gd name="T96" fmla="*/ 47 w 129"/>
              <a:gd name="T97" fmla="*/ 86 h 123"/>
              <a:gd name="T98" fmla="*/ 57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1" y="70"/>
                </a:lnTo>
                <a:lnTo>
                  <a:pt x="59" y="78"/>
                </a:lnTo>
                <a:lnTo>
                  <a:pt x="65" y="84"/>
                </a:lnTo>
                <a:lnTo>
                  <a:pt x="70" y="85"/>
                </a:lnTo>
                <a:lnTo>
                  <a:pt x="75" y="85"/>
                </a:lnTo>
                <a:lnTo>
                  <a:pt x="79" y="84"/>
                </a:lnTo>
                <a:lnTo>
                  <a:pt x="85" y="80"/>
                </a:lnTo>
                <a:lnTo>
                  <a:pt x="83" y="81"/>
                </a:lnTo>
                <a:lnTo>
                  <a:pt x="80" y="82"/>
                </a:lnTo>
                <a:lnTo>
                  <a:pt x="77" y="84"/>
                </a:lnTo>
                <a:lnTo>
                  <a:pt x="75" y="85"/>
                </a:lnTo>
                <a:lnTo>
                  <a:pt x="83" y="79"/>
                </a:lnTo>
                <a:lnTo>
                  <a:pt x="88" y="70"/>
                </a:lnTo>
                <a:lnTo>
                  <a:pt x="90" y="62"/>
                </a:lnTo>
                <a:lnTo>
                  <a:pt x="87" y="53"/>
                </a:lnTo>
                <a:lnTo>
                  <a:pt x="82" y="49"/>
                </a:lnTo>
                <a:lnTo>
                  <a:pt x="76" y="46"/>
                </a:lnTo>
                <a:lnTo>
                  <a:pt x="71" y="44"/>
                </a:lnTo>
                <a:lnTo>
                  <a:pt x="65" y="42"/>
                </a:lnTo>
                <a:lnTo>
                  <a:pt x="57" y="42"/>
                </a:lnTo>
                <a:lnTo>
                  <a:pt x="51" y="43"/>
                </a:lnTo>
                <a:lnTo>
                  <a:pt x="46" y="45"/>
                </a:lnTo>
                <a:lnTo>
                  <a:pt x="39" y="48"/>
                </a:lnTo>
                <a:lnTo>
                  <a:pt x="41" y="47"/>
                </a:lnTo>
                <a:lnTo>
                  <a:pt x="45" y="45"/>
                </a:lnTo>
                <a:lnTo>
                  <a:pt x="47" y="44"/>
                </a:lnTo>
                <a:lnTo>
                  <a:pt x="49" y="43"/>
                </a:lnTo>
                <a:lnTo>
                  <a:pt x="45" y="45"/>
                </a:lnTo>
                <a:lnTo>
                  <a:pt x="40" y="48"/>
                </a:lnTo>
                <a:lnTo>
                  <a:pt x="35" y="50"/>
                </a:lnTo>
                <a:lnTo>
                  <a:pt x="31" y="53"/>
                </a:lnTo>
                <a:lnTo>
                  <a:pt x="33" y="52"/>
                </a:lnTo>
                <a:lnTo>
                  <a:pt x="36" y="51"/>
                </a:lnTo>
                <a:lnTo>
                  <a:pt x="38" y="51"/>
                </a:lnTo>
                <a:lnTo>
                  <a:pt x="40" y="50"/>
                </a:lnTo>
                <a:lnTo>
                  <a:pt x="34" y="60"/>
                </a:lnTo>
                <a:lnTo>
                  <a:pt x="28" y="70"/>
                </a:lnTo>
                <a:lnTo>
                  <a:pt x="24" y="81"/>
                </a:lnTo>
                <a:lnTo>
                  <a:pt x="29" y="91"/>
                </a:lnTo>
                <a:lnTo>
                  <a:pt x="34" y="99"/>
                </a:lnTo>
                <a:lnTo>
                  <a:pt x="41" y="105"/>
                </a:lnTo>
                <a:lnTo>
                  <a:pt x="49" y="109"/>
                </a:lnTo>
                <a:lnTo>
                  <a:pt x="57" y="113"/>
                </a:lnTo>
                <a:lnTo>
                  <a:pt x="66" y="115"/>
                </a:lnTo>
                <a:lnTo>
                  <a:pt x="75" y="115"/>
                </a:lnTo>
                <a:lnTo>
                  <a:pt x="85" y="114"/>
                </a:lnTo>
                <a:lnTo>
                  <a:pt x="93" y="111"/>
                </a:lnTo>
                <a:lnTo>
                  <a:pt x="91" y="111"/>
                </a:lnTo>
                <a:lnTo>
                  <a:pt x="90" y="111"/>
                </a:lnTo>
                <a:lnTo>
                  <a:pt x="88" y="112"/>
                </a:lnTo>
                <a:lnTo>
                  <a:pt x="86" y="112"/>
                </a:lnTo>
                <a:lnTo>
                  <a:pt x="94" y="104"/>
                </a:lnTo>
                <a:lnTo>
                  <a:pt x="103" y="95"/>
                </a:lnTo>
                <a:lnTo>
                  <a:pt x="109" y="85"/>
                </a:lnTo>
                <a:lnTo>
                  <a:pt x="114" y="73"/>
                </a:lnTo>
                <a:lnTo>
                  <a:pt x="116" y="62"/>
                </a:lnTo>
                <a:lnTo>
                  <a:pt x="115" y="51"/>
                </a:lnTo>
                <a:lnTo>
                  <a:pt x="111" y="41"/>
                </a:lnTo>
                <a:lnTo>
                  <a:pt x="104" y="30"/>
                </a:lnTo>
                <a:lnTo>
                  <a:pt x="95" y="23"/>
                </a:lnTo>
                <a:lnTo>
                  <a:pt x="86" y="18"/>
                </a:lnTo>
                <a:lnTo>
                  <a:pt x="76" y="13"/>
                </a:lnTo>
                <a:lnTo>
                  <a:pt x="67" y="9"/>
                </a:lnTo>
                <a:lnTo>
                  <a:pt x="56" y="8"/>
                </a:lnTo>
                <a:lnTo>
                  <a:pt x="45" y="7"/>
                </a:lnTo>
                <a:lnTo>
                  <a:pt x="34" y="9"/>
                </a:lnTo>
                <a:lnTo>
                  <a:pt x="23" y="13"/>
                </a:lnTo>
                <a:lnTo>
                  <a:pt x="26" y="12"/>
                </a:lnTo>
                <a:lnTo>
                  <a:pt x="29" y="9"/>
                </a:lnTo>
                <a:lnTo>
                  <a:pt x="31" y="8"/>
                </a:lnTo>
                <a:lnTo>
                  <a:pt x="33" y="7"/>
                </a:lnTo>
                <a:lnTo>
                  <a:pt x="27" y="17"/>
                </a:lnTo>
                <a:lnTo>
                  <a:pt x="20" y="25"/>
                </a:lnTo>
                <a:lnTo>
                  <a:pt x="15" y="35"/>
                </a:lnTo>
                <a:lnTo>
                  <a:pt x="14" y="45"/>
                </a:lnTo>
                <a:lnTo>
                  <a:pt x="0" y="52"/>
                </a:lnTo>
                <a:lnTo>
                  <a:pt x="1" y="44"/>
                </a:lnTo>
                <a:lnTo>
                  <a:pt x="4" y="36"/>
                </a:lnTo>
                <a:lnTo>
                  <a:pt x="9" y="28"/>
                </a:lnTo>
                <a:lnTo>
                  <a:pt x="15" y="21"/>
                </a:lnTo>
                <a:lnTo>
                  <a:pt x="21" y="15"/>
                </a:lnTo>
                <a:lnTo>
                  <a:pt x="28" y="9"/>
                </a:lnTo>
                <a:lnTo>
                  <a:pt x="36" y="5"/>
                </a:lnTo>
                <a:lnTo>
                  <a:pt x="45" y="2"/>
                </a:lnTo>
                <a:lnTo>
                  <a:pt x="55" y="0"/>
                </a:lnTo>
                <a:lnTo>
                  <a:pt x="65" y="0"/>
                </a:lnTo>
                <a:lnTo>
                  <a:pt x="74" y="1"/>
                </a:lnTo>
                <a:lnTo>
                  <a:pt x="84" y="3"/>
                </a:lnTo>
                <a:lnTo>
                  <a:pt x="92" y="6"/>
                </a:lnTo>
                <a:lnTo>
                  <a:pt x="101" y="11"/>
                </a:lnTo>
                <a:lnTo>
                  <a:pt x="109" y="16"/>
                </a:lnTo>
                <a:lnTo>
                  <a:pt x="117" y="22"/>
                </a:lnTo>
                <a:lnTo>
                  <a:pt x="124" y="29"/>
                </a:lnTo>
                <a:lnTo>
                  <a:pt x="128" y="38"/>
                </a:lnTo>
                <a:lnTo>
                  <a:pt x="129" y="48"/>
                </a:lnTo>
                <a:lnTo>
                  <a:pt x="129" y="58"/>
                </a:lnTo>
                <a:lnTo>
                  <a:pt x="127" y="68"/>
                </a:lnTo>
                <a:lnTo>
                  <a:pt x="123" y="79"/>
                </a:lnTo>
                <a:lnTo>
                  <a:pt x="116" y="88"/>
                </a:lnTo>
                <a:lnTo>
                  <a:pt x="110" y="96"/>
                </a:lnTo>
                <a:lnTo>
                  <a:pt x="102" y="104"/>
                </a:lnTo>
                <a:lnTo>
                  <a:pt x="92" y="111"/>
                </a:lnTo>
                <a:lnTo>
                  <a:pt x="83" y="116"/>
                </a:lnTo>
                <a:lnTo>
                  <a:pt x="72" y="121"/>
                </a:lnTo>
                <a:lnTo>
                  <a:pt x="64" y="123"/>
                </a:lnTo>
                <a:lnTo>
                  <a:pt x="54" y="123"/>
                </a:lnTo>
                <a:lnTo>
                  <a:pt x="45" y="121"/>
                </a:lnTo>
                <a:lnTo>
                  <a:pt x="36" y="117"/>
                </a:lnTo>
                <a:lnTo>
                  <a:pt x="29" y="112"/>
                </a:lnTo>
                <a:lnTo>
                  <a:pt x="21" y="107"/>
                </a:lnTo>
                <a:lnTo>
                  <a:pt x="16" y="100"/>
                </a:lnTo>
                <a:lnTo>
                  <a:pt x="12" y="92"/>
                </a:lnTo>
                <a:lnTo>
                  <a:pt x="13" y="85"/>
                </a:lnTo>
                <a:lnTo>
                  <a:pt x="15" y="77"/>
                </a:lnTo>
                <a:lnTo>
                  <a:pt x="18" y="70"/>
                </a:lnTo>
                <a:lnTo>
                  <a:pt x="22" y="63"/>
                </a:lnTo>
                <a:lnTo>
                  <a:pt x="28" y="58"/>
                </a:lnTo>
                <a:lnTo>
                  <a:pt x="34" y="51"/>
                </a:lnTo>
                <a:lnTo>
                  <a:pt x="41" y="47"/>
                </a:lnTo>
                <a:lnTo>
                  <a:pt x="49" y="43"/>
                </a:lnTo>
                <a:lnTo>
                  <a:pt x="47" y="44"/>
                </a:lnTo>
                <a:lnTo>
                  <a:pt x="45" y="45"/>
                </a:lnTo>
                <a:lnTo>
                  <a:pt x="41" y="47"/>
                </a:lnTo>
                <a:lnTo>
                  <a:pt x="39" y="48"/>
                </a:lnTo>
                <a:lnTo>
                  <a:pt x="47" y="44"/>
                </a:lnTo>
                <a:lnTo>
                  <a:pt x="53" y="40"/>
                </a:lnTo>
                <a:lnTo>
                  <a:pt x="60" y="36"/>
                </a:lnTo>
                <a:lnTo>
                  <a:pt x="68" y="35"/>
                </a:lnTo>
                <a:lnTo>
                  <a:pt x="73" y="35"/>
                </a:lnTo>
                <a:lnTo>
                  <a:pt x="79" y="35"/>
                </a:lnTo>
                <a:lnTo>
                  <a:pt x="86" y="37"/>
                </a:lnTo>
                <a:lnTo>
                  <a:pt x="92" y="39"/>
                </a:lnTo>
                <a:lnTo>
                  <a:pt x="96" y="41"/>
                </a:lnTo>
                <a:lnTo>
                  <a:pt x="101" y="45"/>
                </a:lnTo>
                <a:lnTo>
                  <a:pt x="103" y="50"/>
                </a:lnTo>
                <a:lnTo>
                  <a:pt x="103" y="56"/>
                </a:lnTo>
                <a:lnTo>
                  <a:pt x="100" y="64"/>
                </a:lnTo>
                <a:lnTo>
                  <a:pt x="95" y="70"/>
                </a:lnTo>
                <a:lnTo>
                  <a:pt x="90" y="78"/>
                </a:lnTo>
                <a:lnTo>
                  <a:pt x="84" y="83"/>
                </a:lnTo>
                <a:lnTo>
                  <a:pt x="75" y="87"/>
                </a:lnTo>
                <a:lnTo>
                  <a:pt x="68" y="90"/>
                </a:lnTo>
                <a:lnTo>
                  <a:pt x="59" y="92"/>
                </a:lnTo>
                <a:lnTo>
                  <a:pt x="51" y="92"/>
                </a:lnTo>
                <a:lnTo>
                  <a:pt x="47" y="86"/>
                </a:lnTo>
                <a:lnTo>
                  <a:pt x="48" y="79"/>
                </a:lnTo>
                <a:lnTo>
                  <a:pt x="53" y="71"/>
                </a:lnTo>
                <a:lnTo>
                  <a:pt x="57" y="65"/>
                </a:lnTo>
                <a:lnTo>
                  <a:pt x="71" y="57"/>
                </a:lnTo>
                <a:close/>
              </a:path>
            </a:pathLst>
          </a:custGeom>
          <a:solidFill>
            <a:srgbClr val="FFDB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299" name="Freeform 243"/>
          <xdr:cNvSpPr>
            <a:spLocks/>
          </xdr:cNvSpPr>
        </xdr:nvSpPr>
        <xdr:spPr bwMode="auto">
          <a:xfrm>
            <a:off x="452" y="24"/>
            <a:ext cx="12" cy="11"/>
          </a:xfrm>
          <a:custGeom>
            <a:avLst/>
            <a:gdLst>
              <a:gd name="T0" fmla="*/ 62 w 129"/>
              <a:gd name="T1" fmla="*/ 70 h 123"/>
              <a:gd name="T2" fmla="*/ 69 w 129"/>
              <a:gd name="T3" fmla="*/ 85 h 123"/>
              <a:gd name="T4" fmla="*/ 85 w 129"/>
              <a:gd name="T5" fmla="*/ 80 h 123"/>
              <a:gd name="T6" fmla="*/ 78 w 129"/>
              <a:gd name="T7" fmla="*/ 84 h 123"/>
              <a:gd name="T8" fmla="*/ 88 w 129"/>
              <a:gd name="T9" fmla="*/ 70 h 123"/>
              <a:gd name="T10" fmla="*/ 82 w 129"/>
              <a:gd name="T11" fmla="*/ 49 h 123"/>
              <a:gd name="T12" fmla="*/ 65 w 129"/>
              <a:gd name="T13" fmla="*/ 42 h 123"/>
              <a:gd name="T14" fmla="*/ 46 w 129"/>
              <a:gd name="T15" fmla="*/ 45 h 123"/>
              <a:gd name="T16" fmla="*/ 45 w 129"/>
              <a:gd name="T17" fmla="*/ 45 h 123"/>
              <a:gd name="T18" fmla="*/ 45 w 129"/>
              <a:gd name="T19" fmla="*/ 45 h 123"/>
              <a:gd name="T20" fmla="*/ 31 w 129"/>
              <a:gd name="T21" fmla="*/ 53 h 123"/>
              <a:gd name="T22" fmla="*/ 39 w 129"/>
              <a:gd name="T23" fmla="*/ 51 h 123"/>
              <a:gd name="T24" fmla="*/ 28 w 129"/>
              <a:gd name="T25" fmla="*/ 70 h 123"/>
              <a:gd name="T26" fmla="*/ 34 w 129"/>
              <a:gd name="T27" fmla="*/ 99 h 123"/>
              <a:gd name="T28" fmla="*/ 58 w 129"/>
              <a:gd name="T29" fmla="*/ 113 h 123"/>
              <a:gd name="T30" fmla="*/ 85 w 129"/>
              <a:gd name="T31" fmla="*/ 114 h 123"/>
              <a:gd name="T32" fmla="*/ 90 w 129"/>
              <a:gd name="T33" fmla="*/ 111 h 123"/>
              <a:gd name="T34" fmla="*/ 95 w 129"/>
              <a:gd name="T35" fmla="*/ 104 h 123"/>
              <a:gd name="T36" fmla="*/ 114 w 129"/>
              <a:gd name="T37" fmla="*/ 73 h 123"/>
              <a:gd name="T38" fmla="*/ 111 w 129"/>
              <a:gd name="T39" fmla="*/ 41 h 123"/>
              <a:gd name="T40" fmla="*/ 86 w 129"/>
              <a:gd name="T41" fmla="*/ 18 h 123"/>
              <a:gd name="T42" fmla="*/ 56 w 129"/>
              <a:gd name="T43" fmla="*/ 8 h 123"/>
              <a:gd name="T44" fmla="*/ 24 w 129"/>
              <a:gd name="T45" fmla="*/ 13 h 123"/>
              <a:gd name="T46" fmla="*/ 31 w 129"/>
              <a:gd name="T47" fmla="*/ 8 h 123"/>
              <a:gd name="T48" fmla="*/ 21 w 129"/>
              <a:gd name="T49" fmla="*/ 25 h 123"/>
              <a:gd name="T50" fmla="*/ 0 w 129"/>
              <a:gd name="T51" fmla="*/ 52 h 123"/>
              <a:gd name="T52" fmla="*/ 9 w 129"/>
              <a:gd name="T53" fmla="*/ 28 h 123"/>
              <a:gd name="T54" fmla="*/ 28 w 129"/>
              <a:gd name="T55" fmla="*/ 9 h 123"/>
              <a:gd name="T56" fmla="*/ 55 w 129"/>
              <a:gd name="T57" fmla="*/ 0 h 123"/>
              <a:gd name="T58" fmla="*/ 84 w 129"/>
              <a:gd name="T59" fmla="*/ 3 h 123"/>
              <a:gd name="T60" fmla="*/ 109 w 129"/>
              <a:gd name="T61" fmla="*/ 16 h 123"/>
              <a:gd name="T62" fmla="*/ 128 w 129"/>
              <a:gd name="T63" fmla="*/ 38 h 123"/>
              <a:gd name="T64" fmla="*/ 126 w 129"/>
              <a:gd name="T65" fmla="*/ 68 h 123"/>
              <a:gd name="T66" fmla="*/ 110 w 129"/>
              <a:gd name="T67" fmla="*/ 96 h 123"/>
              <a:gd name="T68" fmla="*/ 83 w 129"/>
              <a:gd name="T69" fmla="*/ 116 h 123"/>
              <a:gd name="T70" fmla="*/ 54 w 129"/>
              <a:gd name="T71" fmla="*/ 123 h 123"/>
              <a:gd name="T72" fmla="*/ 29 w 129"/>
              <a:gd name="T73" fmla="*/ 112 h 123"/>
              <a:gd name="T74" fmla="*/ 11 w 129"/>
              <a:gd name="T75" fmla="*/ 92 h 123"/>
              <a:gd name="T76" fmla="*/ 18 w 129"/>
              <a:gd name="T77" fmla="*/ 70 h 123"/>
              <a:gd name="T78" fmla="*/ 34 w 129"/>
              <a:gd name="T79" fmla="*/ 51 h 123"/>
              <a:gd name="T80" fmla="*/ 47 w 129"/>
              <a:gd name="T81" fmla="*/ 44 h 123"/>
              <a:gd name="T82" fmla="*/ 40 w 129"/>
              <a:gd name="T83" fmla="*/ 48 h 123"/>
              <a:gd name="T84" fmla="*/ 61 w 129"/>
              <a:gd name="T85" fmla="*/ 36 h 123"/>
              <a:gd name="T86" fmla="*/ 80 w 129"/>
              <a:gd name="T87" fmla="*/ 35 h 123"/>
              <a:gd name="T88" fmla="*/ 97 w 129"/>
              <a:gd name="T89" fmla="*/ 41 h 123"/>
              <a:gd name="T90" fmla="*/ 102 w 129"/>
              <a:gd name="T91" fmla="*/ 56 h 123"/>
              <a:gd name="T92" fmla="*/ 90 w 129"/>
              <a:gd name="T93" fmla="*/ 78 h 123"/>
              <a:gd name="T94" fmla="*/ 68 w 129"/>
              <a:gd name="T95" fmla="*/ 90 h 123"/>
              <a:gd name="T96" fmla="*/ 47 w 129"/>
              <a:gd name="T97" fmla="*/ 86 h 123"/>
              <a:gd name="T98" fmla="*/ 58 w 129"/>
              <a:gd name="T99" fmla="*/ 65 h 12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29"/>
              <a:gd name="T151" fmla="*/ 0 h 123"/>
              <a:gd name="T152" fmla="*/ 129 w 129"/>
              <a:gd name="T153" fmla="*/ 123 h 12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29" h="123">
                <a:moveTo>
                  <a:pt x="71" y="57"/>
                </a:moveTo>
                <a:lnTo>
                  <a:pt x="66" y="63"/>
                </a:lnTo>
                <a:lnTo>
                  <a:pt x="62" y="70"/>
                </a:lnTo>
                <a:lnTo>
                  <a:pt x="60" y="78"/>
                </a:lnTo>
                <a:lnTo>
                  <a:pt x="65" y="84"/>
                </a:lnTo>
                <a:lnTo>
                  <a:pt x="69" y="85"/>
                </a:lnTo>
                <a:lnTo>
                  <a:pt x="74" y="85"/>
                </a:lnTo>
                <a:lnTo>
                  <a:pt x="80" y="84"/>
                </a:lnTo>
                <a:lnTo>
                  <a:pt x="85" y="80"/>
                </a:lnTo>
                <a:lnTo>
                  <a:pt x="83" y="81"/>
                </a:lnTo>
                <a:lnTo>
                  <a:pt x="81" y="82"/>
                </a:lnTo>
                <a:lnTo>
                  <a:pt x="78" y="84"/>
                </a:lnTo>
                <a:lnTo>
                  <a:pt x="75" y="85"/>
                </a:lnTo>
                <a:lnTo>
                  <a:pt x="82" y="79"/>
                </a:lnTo>
                <a:lnTo>
                  <a:pt x="88" y="70"/>
                </a:lnTo>
                <a:lnTo>
                  <a:pt x="90" y="62"/>
                </a:lnTo>
                <a:lnTo>
                  <a:pt x="87" y="53"/>
                </a:lnTo>
                <a:lnTo>
                  <a:pt x="82" y="49"/>
                </a:lnTo>
                <a:lnTo>
                  <a:pt x="77" y="46"/>
                </a:lnTo>
                <a:lnTo>
                  <a:pt x="71" y="44"/>
                </a:lnTo>
                <a:lnTo>
                  <a:pt x="65" y="42"/>
                </a:lnTo>
                <a:lnTo>
                  <a:pt x="58" y="42"/>
                </a:lnTo>
                <a:lnTo>
                  <a:pt x="51" y="43"/>
                </a:lnTo>
                <a:lnTo>
                  <a:pt x="46" y="45"/>
                </a:lnTo>
                <a:lnTo>
                  <a:pt x="40" y="48"/>
                </a:lnTo>
                <a:lnTo>
                  <a:pt x="42" y="47"/>
                </a:lnTo>
                <a:lnTo>
                  <a:pt x="45" y="45"/>
                </a:lnTo>
                <a:lnTo>
                  <a:pt x="47" y="44"/>
                </a:lnTo>
                <a:lnTo>
                  <a:pt x="49" y="43"/>
                </a:lnTo>
                <a:lnTo>
                  <a:pt x="45" y="45"/>
                </a:lnTo>
                <a:lnTo>
                  <a:pt x="40" y="48"/>
                </a:lnTo>
                <a:lnTo>
                  <a:pt x="35" y="50"/>
                </a:lnTo>
                <a:lnTo>
                  <a:pt x="31" y="53"/>
                </a:lnTo>
                <a:lnTo>
                  <a:pt x="33" y="52"/>
                </a:lnTo>
                <a:lnTo>
                  <a:pt x="36" y="51"/>
                </a:lnTo>
                <a:lnTo>
                  <a:pt x="39" y="51"/>
                </a:lnTo>
                <a:lnTo>
                  <a:pt x="41" y="50"/>
                </a:lnTo>
                <a:lnTo>
                  <a:pt x="33" y="60"/>
                </a:lnTo>
                <a:lnTo>
                  <a:pt x="28" y="70"/>
                </a:lnTo>
                <a:lnTo>
                  <a:pt x="25" y="81"/>
                </a:lnTo>
                <a:lnTo>
                  <a:pt x="28" y="91"/>
                </a:lnTo>
                <a:lnTo>
                  <a:pt x="34" y="99"/>
                </a:lnTo>
                <a:lnTo>
                  <a:pt x="42" y="105"/>
                </a:lnTo>
                <a:lnTo>
                  <a:pt x="49" y="109"/>
                </a:lnTo>
                <a:lnTo>
                  <a:pt x="58" y="113"/>
                </a:lnTo>
                <a:lnTo>
                  <a:pt x="66" y="115"/>
                </a:lnTo>
                <a:lnTo>
                  <a:pt x="75" y="115"/>
                </a:lnTo>
                <a:lnTo>
                  <a:pt x="85" y="114"/>
                </a:lnTo>
                <a:lnTo>
                  <a:pt x="93" y="111"/>
                </a:lnTo>
                <a:lnTo>
                  <a:pt x="91" y="111"/>
                </a:lnTo>
                <a:lnTo>
                  <a:pt x="90" y="111"/>
                </a:lnTo>
                <a:lnTo>
                  <a:pt x="88" y="112"/>
                </a:lnTo>
                <a:lnTo>
                  <a:pt x="86" y="112"/>
                </a:lnTo>
                <a:lnTo>
                  <a:pt x="95" y="104"/>
                </a:lnTo>
                <a:lnTo>
                  <a:pt x="103" y="95"/>
                </a:lnTo>
                <a:lnTo>
                  <a:pt x="109" y="85"/>
                </a:lnTo>
                <a:lnTo>
                  <a:pt x="114" y="73"/>
                </a:lnTo>
                <a:lnTo>
                  <a:pt x="116" y="62"/>
                </a:lnTo>
                <a:lnTo>
                  <a:pt x="116" y="51"/>
                </a:lnTo>
                <a:lnTo>
                  <a:pt x="111" y="41"/>
                </a:lnTo>
                <a:lnTo>
                  <a:pt x="103" y="30"/>
                </a:lnTo>
                <a:lnTo>
                  <a:pt x="95" y="23"/>
                </a:lnTo>
                <a:lnTo>
                  <a:pt x="86" y="18"/>
                </a:lnTo>
                <a:lnTo>
                  <a:pt x="77" y="13"/>
                </a:lnTo>
                <a:lnTo>
                  <a:pt x="67" y="9"/>
                </a:lnTo>
                <a:lnTo>
                  <a:pt x="56" y="8"/>
                </a:lnTo>
                <a:lnTo>
                  <a:pt x="45" y="7"/>
                </a:lnTo>
                <a:lnTo>
                  <a:pt x="34" y="9"/>
                </a:lnTo>
                <a:lnTo>
                  <a:pt x="24" y="13"/>
                </a:lnTo>
                <a:lnTo>
                  <a:pt x="26" y="12"/>
                </a:lnTo>
                <a:lnTo>
                  <a:pt x="29" y="9"/>
                </a:lnTo>
                <a:lnTo>
                  <a:pt x="31" y="8"/>
                </a:lnTo>
                <a:lnTo>
                  <a:pt x="33" y="7"/>
                </a:lnTo>
                <a:lnTo>
                  <a:pt x="27" y="17"/>
                </a:lnTo>
                <a:lnTo>
                  <a:pt x="21" y="25"/>
                </a:lnTo>
                <a:lnTo>
                  <a:pt x="15" y="35"/>
                </a:lnTo>
                <a:lnTo>
                  <a:pt x="14" y="45"/>
                </a:lnTo>
                <a:lnTo>
                  <a:pt x="0" y="52"/>
                </a:lnTo>
                <a:lnTo>
                  <a:pt x="2" y="44"/>
                </a:lnTo>
                <a:lnTo>
                  <a:pt x="5" y="36"/>
                </a:lnTo>
                <a:lnTo>
                  <a:pt x="9" y="28"/>
                </a:lnTo>
                <a:lnTo>
                  <a:pt x="15" y="21"/>
                </a:lnTo>
                <a:lnTo>
                  <a:pt x="22" y="15"/>
                </a:lnTo>
                <a:lnTo>
                  <a:pt x="28" y="9"/>
                </a:lnTo>
                <a:lnTo>
                  <a:pt x="36" y="5"/>
                </a:lnTo>
                <a:lnTo>
                  <a:pt x="45" y="2"/>
                </a:lnTo>
                <a:lnTo>
                  <a:pt x="55" y="0"/>
                </a:lnTo>
                <a:lnTo>
                  <a:pt x="65" y="0"/>
                </a:lnTo>
                <a:lnTo>
                  <a:pt x="74" y="1"/>
                </a:lnTo>
                <a:lnTo>
                  <a:pt x="84" y="3"/>
                </a:lnTo>
                <a:lnTo>
                  <a:pt x="92" y="6"/>
                </a:lnTo>
                <a:lnTo>
                  <a:pt x="101" y="11"/>
                </a:lnTo>
                <a:lnTo>
                  <a:pt x="109" y="16"/>
                </a:lnTo>
                <a:lnTo>
                  <a:pt x="118" y="22"/>
                </a:lnTo>
                <a:lnTo>
                  <a:pt x="124" y="29"/>
                </a:lnTo>
                <a:lnTo>
                  <a:pt x="128" y="38"/>
                </a:lnTo>
                <a:lnTo>
                  <a:pt x="129" y="48"/>
                </a:lnTo>
                <a:lnTo>
                  <a:pt x="128" y="58"/>
                </a:lnTo>
                <a:lnTo>
                  <a:pt x="126" y="68"/>
                </a:lnTo>
                <a:lnTo>
                  <a:pt x="122" y="79"/>
                </a:lnTo>
                <a:lnTo>
                  <a:pt x="117" y="88"/>
                </a:lnTo>
                <a:lnTo>
                  <a:pt x="110" y="96"/>
                </a:lnTo>
                <a:lnTo>
                  <a:pt x="102" y="104"/>
                </a:lnTo>
                <a:lnTo>
                  <a:pt x="92" y="111"/>
                </a:lnTo>
                <a:lnTo>
                  <a:pt x="83" y="116"/>
                </a:lnTo>
                <a:lnTo>
                  <a:pt x="72" y="121"/>
                </a:lnTo>
                <a:lnTo>
                  <a:pt x="64" y="123"/>
                </a:lnTo>
                <a:lnTo>
                  <a:pt x="54" y="123"/>
                </a:lnTo>
                <a:lnTo>
                  <a:pt x="45" y="121"/>
                </a:lnTo>
                <a:lnTo>
                  <a:pt x="36" y="117"/>
                </a:lnTo>
                <a:lnTo>
                  <a:pt x="29" y="112"/>
                </a:lnTo>
                <a:lnTo>
                  <a:pt x="22" y="107"/>
                </a:lnTo>
                <a:lnTo>
                  <a:pt x="15" y="100"/>
                </a:lnTo>
                <a:lnTo>
                  <a:pt x="11" y="92"/>
                </a:lnTo>
                <a:lnTo>
                  <a:pt x="13" y="85"/>
                </a:lnTo>
                <a:lnTo>
                  <a:pt x="15" y="77"/>
                </a:lnTo>
                <a:lnTo>
                  <a:pt x="18" y="70"/>
                </a:lnTo>
                <a:lnTo>
                  <a:pt x="23" y="63"/>
                </a:lnTo>
                <a:lnTo>
                  <a:pt x="28" y="58"/>
                </a:lnTo>
                <a:lnTo>
                  <a:pt x="34" y="51"/>
                </a:lnTo>
                <a:lnTo>
                  <a:pt x="42" y="47"/>
                </a:lnTo>
                <a:lnTo>
                  <a:pt x="49" y="43"/>
                </a:lnTo>
                <a:lnTo>
                  <a:pt x="47" y="44"/>
                </a:lnTo>
                <a:lnTo>
                  <a:pt x="45" y="45"/>
                </a:lnTo>
                <a:lnTo>
                  <a:pt x="42" y="47"/>
                </a:lnTo>
                <a:lnTo>
                  <a:pt x="40" y="48"/>
                </a:lnTo>
                <a:lnTo>
                  <a:pt x="47" y="44"/>
                </a:lnTo>
                <a:lnTo>
                  <a:pt x="53" y="40"/>
                </a:lnTo>
                <a:lnTo>
                  <a:pt x="61" y="36"/>
                </a:lnTo>
                <a:lnTo>
                  <a:pt x="68" y="35"/>
                </a:lnTo>
                <a:lnTo>
                  <a:pt x="73" y="35"/>
                </a:lnTo>
                <a:lnTo>
                  <a:pt x="80" y="35"/>
                </a:lnTo>
                <a:lnTo>
                  <a:pt x="86" y="37"/>
                </a:lnTo>
                <a:lnTo>
                  <a:pt x="91" y="39"/>
                </a:lnTo>
                <a:lnTo>
                  <a:pt x="97" y="41"/>
                </a:lnTo>
                <a:lnTo>
                  <a:pt x="101" y="45"/>
                </a:lnTo>
                <a:lnTo>
                  <a:pt x="102" y="50"/>
                </a:lnTo>
                <a:lnTo>
                  <a:pt x="102" y="56"/>
                </a:lnTo>
                <a:lnTo>
                  <a:pt x="100" y="64"/>
                </a:lnTo>
                <a:lnTo>
                  <a:pt x="96" y="70"/>
                </a:lnTo>
                <a:lnTo>
                  <a:pt x="90" y="78"/>
                </a:lnTo>
                <a:lnTo>
                  <a:pt x="83" y="83"/>
                </a:lnTo>
                <a:lnTo>
                  <a:pt x="75" y="87"/>
                </a:lnTo>
                <a:lnTo>
                  <a:pt x="68" y="90"/>
                </a:lnTo>
                <a:lnTo>
                  <a:pt x="60" y="92"/>
                </a:lnTo>
                <a:lnTo>
                  <a:pt x="51" y="92"/>
                </a:lnTo>
                <a:lnTo>
                  <a:pt x="47" y="86"/>
                </a:lnTo>
                <a:lnTo>
                  <a:pt x="48" y="79"/>
                </a:lnTo>
                <a:lnTo>
                  <a:pt x="52" y="71"/>
                </a:lnTo>
                <a:lnTo>
                  <a:pt x="58" y="65"/>
                </a:lnTo>
                <a:lnTo>
                  <a:pt x="71" y="5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showGridLines="0" showRowColHeaders="0" tabSelected="1" workbookViewId="0">
      <selection sqref="A1:Q24"/>
    </sheetView>
  </sheetViews>
  <sheetFormatPr defaultRowHeight="12.75" x14ac:dyDescent="0.2"/>
  <cols>
    <col min="1" max="1" width="1" customWidth="1"/>
    <col min="2" max="3" width="6.85546875" customWidth="1"/>
    <col min="4" max="4" width="3.7109375" customWidth="1"/>
    <col min="5" max="5" width="5.42578125" customWidth="1"/>
    <col min="6" max="6" width="3.7109375" customWidth="1"/>
    <col min="7" max="7" width="4" customWidth="1"/>
    <col min="8" max="8" width="5.5703125" customWidth="1"/>
    <col min="9" max="9" width="4" customWidth="1"/>
    <col min="10" max="10" width="4.140625" customWidth="1"/>
    <col min="11" max="12" width="4.28515625" customWidth="1"/>
    <col min="13" max="13" width="30.7109375" customWidth="1"/>
    <col min="14" max="14" width="37" customWidth="1"/>
    <col min="15" max="15" width="7.85546875" customWidth="1"/>
    <col min="16" max="16" width="2.42578125" customWidth="1"/>
  </cols>
  <sheetData>
    <row r="1" spans="1:17" ht="3.75" customHeight="1" x14ac:dyDescent="0.2">
      <c r="A1" s="184" t="str">
        <f>IF(N5=K5, "a", "?")</f>
        <v>a</v>
      </c>
      <c r="B1" s="185"/>
      <c r="C1" s="185"/>
      <c r="D1" s="185"/>
      <c r="E1" s="185"/>
      <c r="F1" s="185"/>
      <c r="G1" s="185"/>
      <c r="H1" s="185"/>
      <c r="I1" s="185"/>
      <c r="J1" s="185"/>
      <c r="K1" s="185"/>
      <c r="L1" s="185"/>
      <c r="M1" s="185"/>
      <c r="N1" s="185"/>
      <c r="O1" s="185"/>
      <c r="P1" s="185"/>
      <c r="Q1" s="185"/>
    </row>
    <row r="2" spans="1:17" ht="27" customHeight="1" x14ac:dyDescent="0.2">
      <c r="A2" s="185"/>
      <c r="B2" s="185"/>
      <c r="C2" s="185"/>
      <c r="D2" s="185"/>
      <c r="E2" s="185"/>
      <c r="F2" s="185"/>
      <c r="G2" s="185"/>
      <c r="H2" s="185"/>
      <c r="I2" s="185"/>
      <c r="J2" s="185"/>
      <c r="K2" s="185"/>
      <c r="L2" s="185"/>
      <c r="M2" s="185"/>
      <c r="N2" s="185"/>
      <c r="O2" s="185"/>
      <c r="P2" s="185"/>
      <c r="Q2" s="185"/>
    </row>
    <row r="3" spans="1:17" ht="9.75" customHeight="1" x14ac:dyDescent="0.2">
      <c r="A3" s="185"/>
      <c r="B3" s="185"/>
      <c r="C3" s="185"/>
      <c r="D3" s="185"/>
      <c r="E3" s="185"/>
      <c r="F3" s="185"/>
      <c r="G3" s="185"/>
      <c r="H3" s="185"/>
      <c r="I3" s="185"/>
      <c r="J3" s="185"/>
      <c r="K3" s="185"/>
      <c r="L3" s="185"/>
      <c r="M3" s="185"/>
      <c r="N3" s="185"/>
      <c r="O3" s="185"/>
      <c r="P3" s="185"/>
      <c r="Q3" s="185"/>
    </row>
    <row r="4" spans="1:17" x14ac:dyDescent="0.2">
      <c r="A4" s="185"/>
      <c r="B4" s="185"/>
      <c r="C4" s="185"/>
      <c r="D4" s="185"/>
      <c r="E4" s="185"/>
      <c r="F4" s="185"/>
      <c r="G4" s="185"/>
      <c r="H4" s="185"/>
      <c r="I4" s="185"/>
      <c r="J4" s="185"/>
      <c r="K4" s="185"/>
      <c r="L4" s="185"/>
      <c r="M4" s="185"/>
      <c r="N4" s="185"/>
      <c r="O4" s="185"/>
      <c r="P4" s="185"/>
      <c r="Q4" s="185"/>
    </row>
    <row r="5" spans="1:17" ht="31.5" customHeight="1" x14ac:dyDescent="0.2">
      <c r="A5" s="185"/>
      <c r="B5" s="185"/>
      <c r="C5" s="185"/>
      <c r="D5" s="185"/>
      <c r="E5" s="185"/>
      <c r="F5" s="185"/>
      <c r="G5" s="185"/>
      <c r="H5" s="185"/>
      <c r="I5" s="185"/>
      <c r="J5" s="185"/>
      <c r="K5" s="185"/>
      <c r="L5" s="185"/>
      <c r="M5" s="185"/>
      <c r="N5" s="185"/>
      <c r="O5" s="185"/>
      <c r="P5" s="185"/>
      <c r="Q5" s="185"/>
    </row>
    <row r="6" spans="1:17" ht="31.5" customHeight="1" x14ac:dyDescent="0.2">
      <c r="A6" s="185"/>
      <c r="B6" s="185"/>
      <c r="C6" s="185"/>
      <c r="D6" s="185"/>
      <c r="E6" s="185"/>
      <c r="F6" s="185"/>
      <c r="G6" s="185"/>
      <c r="H6" s="185"/>
      <c r="I6" s="185"/>
      <c r="J6" s="185"/>
      <c r="K6" s="185"/>
      <c r="L6" s="185"/>
      <c r="M6" s="185"/>
      <c r="N6" s="185"/>
      <c r="O6" s="185"/>
      <c r="P6" s="185"/>
      <c r="Q6" s="185"/>
    </row>
    <row r="7" spans="1:17" ht="31.5" customHeight="1" x14ac:dyDescent="0.2">
      <c r="A7" s="185"/>
      <c r="B7" s="185"/>
      <c r="C7" s="185"/>
      <c r="D7" s="185"/>
      <c r="E7" s="185"/>
      <c r="F7" s="185"/>
      <c r="G7" s="185"/>
      <c r="H7" s="185"/>
      <c r="I7" s="185"/>
      <c r="J7" s="185"/>
      <c r="K7" s="185"/>
      <c r="L7" s="185"/>
      <c r="M7" s="185"/>
      <c r="N7" s="185"/>
      <c r="O7" s="185"/>
      <c r="P7" s="185"/>
      <c r="Q7" s="185"/>
    </row>
    <row r="8" spans="1:17" ht="31.5" customHeight="1" x14ac:dyDescent="0.2">
      <c r="A8" s="185"/>
      <c r="B8" s="185"/>
      <c r="C8" s="185"/>
      <c r="D8" s="185"/>
      <c r="E8" s="185"/>
      <c r="F8" s="185"/>
      <c r="G8" s="185"/>
      <c r="H8" s="185"/>
      <c r="I8" s="185"/>
      <c r="J8" s="185"/>
      <c r="K8" s="185"/>
      <c r="L8" s="185"/>
      <c r="M8" s="185"/>
      <c r="N8" s="185"/>
      <c r="O8" s="185"/>
      <c r="P8" s="185"/>
      <c r="Q8" s="185"/>
    </row>
    <row r="9" spans="1:17" ht="31.5" customHeight="1" x14ac:dyDescent="0.2">
      <c r="A9" s="185"/>
      <c r="B9" s="185"/>
      <c r="C9" s="185"/>
      <c r="D9" s="185"/>
      <c r="E9" s="185"/>
      <c r="F9" s="185"/>
      <c r="G9" s="185"/>
      <c r="H9" s="185"/>
      <c r="I9" s="185"/>
      <c r="J9" s="185"/>
      <c r="K9" s="185"/>
      <c r="L9" s="185"/>
      <c r="M9" s="185"/>
      <c r="N9" s="185"/>
      <c r="O9" s="185"/>
      <c r="P9" s="185"/>
      <c r="Q9" s="185"/>
    </row>
    <row r="10" spans="1:17" ht="31.5" customHeight="1" x14ac:dyDescent="0.2">
      <c r="A10" s="185"/>
      <c r="B10" s="185"/>
      <c r="C10" s="185"/>
      <c r="D10" s="185"/>
      <c r="E10" s="185"/>
      <c r="F10" s="185"/>
      <c r="G10" s="185"/>
      <c r="H10" s="185"/>
      <c r="I10" s="185"/>
      <c r="J10" s="185"/>
      <c r="K10" s="185"/>
      <c r="L10" s="185"/>
      <c r="M10" s="185"/>
      <c r="N10" s="185"/>
      <c r="O10" s="185"/>
      <c r="P10" s="185"/>
      <c r="Q10" s="185"/>
    </row>
    <row r="11" spans="1:17" ht="31.5" customHeight="1" x14ac:dyDescent="0.2">
      <c r="A11" s="185"/>
      <c r="B11" s="185"/>
      <c r="C11" s="185"/>
      <c r="D11" s="185"/>
      <c r="E11" s="185"/>
      <c r="F11" s="185"/>
      <c r="G11" s="185"/>
      <c r="H11" s="185"/>
      <c r="I11" s="185"/>
      <c r="J11" s="185"/>
      <c r="K11" s="185"/>
      <c r="L11" s="185"/>
      <c r="M11" s="185"/>
      <c r="N11" s="185"/>
      <c r="O11" s="185"/>
      <c r="P11" s="185"/>
      <c r="Q11" s="185"/>
    </row>
    <row r="12" spans="1:17" ht="31.5" customHeight="1" x14ac:dyDescent="0.2">
      <c r="A12" s="185"/>
      <c r="B12" s="185"/>
      <c r="C12" s="185"/>
      <c r="D12" s="185"/>
      <c r="E12" s="185"/>
      <c r="F12" s="185"/>
      <c r="G12" s="185"/>
      <c r="H12" s="185"/>
      <c r="I12" s="185"/>
      <c r="J12" s="185"/>
      <c r="K12" s="185"/>
      <c r="L12" s="185"/>
      <c r="M12" s="185"/>
      <c r="N12" s="185"/>
      <c r="O12" s="185"/>
      <c r="P12" s="185"/>
      <c r="Q12" s="185"/>
    </row>
    <row r="13" spans="1:17" ht="31.5" customHeight="1" x14ac:dyDescent="0.2">
      <c r="A13" s="185"/>
      <c r="B13" s="185"/>
      <c r="C13" s="185"/>
      <c r="D13" s="185"/>
      <c r="E13" s="185"/>
      <c r="F13" s="185"/>
      <c r="G13" s="185"/>
      <c r="H13" s="185"/>
      <c r="I13" s="185"/>
      <c r="J13" s="185"/>
      <c r="K13" s="185"/>
      <c r="L13" s="185"/>
      <c r="M13" s="185"/>
      <c r="N13" s="185"/>
      <c r="O13" s="185"/>
      <c r="P13" s="185"/>
      <c r="Q13" s="185"/>
    </row>
    <row r="14" spans="1:17" ht="31.5" customHeight="1" x14ac:dyDescent="0.2">
      <c r="A14" s="185"/>
      <c r="B14" s="185"/>
      <c r="C14" s="185"/>
      <c r="D14" s="185"/>
      <c r="E14" s="185"/>
      <c r="F14" s="185"/>
      <c r="G14" s="185"/>
      <c r="H14" s="185"/>
      <c r="I14" s="185"/>
      <c r="J14" s="185"/>
      <c r="K14" s="185"/>
      <c r="L14" s="185"/>
      <c r="M14" s="185"/>
      <c r="N14" s="185"/>
      <c r="O14" s="185"/>
      <c r="P14" s="185"/>
      <c r="Q14" s="185"/>
    </row>
    <row r="15" spans="1:17" ht="31.5" customHeight="1" x14ac:dyDescent="0.2">
      <c r="A15" s="185"/>
      <c r="B15" s="185"/>
      <c r="C15" s="185"/>
      <c r="D15" s="185"/>
      <c r="E15" s="185"/>
      <c r="F15" s="185"/>
      <c r="G15" s="185"/>
      <c r="H15" s="185"/>
      <c r="I15" s="185"/>
      <c r="J15" s="185"/>
      <c r="K15" s="185"/>
      <c r="L15" s="185"/>
      <c r="M15" s="185"/>
      <c r="N15" s="185"/>
      <c r="O15" s="185"/>
      <c r="P15" s="185"/>
      <c r="Q15" s="185"/>
    </row>
    <row r="16" spans="1:17" ht="31.5" customHeight="1" x14ac:dyDescent="0.2">
      <c r="A16" s="185"/>
      <c r="B16" s="185"/>
      <c r="C16" s="185"/>
      <c r="D16" s="185"/>
      <c r="E16" s="185"/>
      <c r="F16" s="185"/>
      <c r="G16" s="185"/>
      <c r="H16" s="185"/>
      <c r="I16" s="185"/>
      <c r="J16" s="185"/>
      <c r="K16" s="185"/>
      <c r="L16" s="185"/>
      <c r="M16" s="185"/>
      <c r="N16" s="185"/>
      <c r="O16" s="185"/>
      <c r="P16" s="185"/>
      <c r="Q16" s="185"/>
    </row>
    <row r="17" spans="1:17" ht="1.5" customHeight="1" x14ac:dyDescent="0.2">
      <c r="A17" s="185"/>
      <c r="B17" s="185"/>
      <c r="C17" s="185"/>
      <c r="D17" s="185"/>
      <c r="E17" s="185"/>
      <c r="F17" s="185"/>
      <c r="G17" s="185"/>
      <c r="H17" s="185"/>
      <c r="I17" s="185"/>
      <c r="J17" s="185"/>
      <c r="K17" s="185"/>
      <c r="L17" s="185"/>
      <c r="M17" s="185"/>
      <c r="N17" s="185"/>
      <c r="O17" s="185"/>
      <c r="P17" s="185"/>
      <c r="Q17" s="185"/>
    </row>
    <row r="18" spans="1:17" ht="1.5" customHeight="1" x14ac:dyDescent="0.2">
      <c r="A18" s="185"/>
      <c r="B18" s="185"/>
      <c r="C18" s="185"/>
      <c r="D18" s="185"/>
      <c r="E18" s="185"/>
      <c r="F18" s="185"/>
      <c r="G18" s="185"/>
      <c r="H18" s="185"/>
      <c r="I18" s="185"/>
      <c r="J18" s="185"/>
      <c r="K18" s="185"/>
      <c r="L18" s="185"/>
      <c r="M18" s="185"/>
      <c r="N18" s="185"/>
      <c r="O18" s="185"/>
      <c r="P18" s="185"/>
      <c r="Q18" s="185"/>
    </row>
    <row r="19" spans="1:17" ht="12.75" customHeight="1" x14ac:dyDescent="0.2">
      <c r="A19" s="185"/>
      <c r="B19" s="185"/>
      <c r="C19" s="185"/>
      <c r="D19" s="185"/>
      <c r="E19" s="185"/>
      <c r="F19" s="185"/>
      <c r="G19" s="185"/>
      <c r="H19" s="185"/>
      <c r="I19" s="185"/>
      <c r="J19" s="185"/>
      <c r="K19" s="185"/>
      <c r="L19" s="185"/>
      <c r="M19" s="185"/>
      <c r="N19" s="185"/>
      <c r="O19" s="185"/>
      <c r="P19" s="185"/>
      <c r="Q19" s="185"/>
    </row>
    <row r="20" spans="1:17" ht="29.25" customHeight="1" x14ac:dyDescent="0.2">
      <c r="A20" s="185"/>
      <c r="B20" s="185"/>
      <c r="C20" s="185"/>
      <c r="D20" s="185"/>
      <c r="E20" s="185"/>
      <c r="F20" s="185"/>
      <c r="G20" s="185"/>
      <c r="H20" s="185"/>
      <c r="I20" s="185"/>
      <c r="J20" s="185"/>
      <c r="K20" s="185"/>
      <c r="L20" s="185"/>
      <c r="M20" s="185"/>
      <c r="N20" s="185"/>
      <c r="O20" s="185"/>
      <c r="P20" s="185"/>
      <c r="Q20" s="185"/>
    </row>
    <row r="21" spans="1:17" x14ac:dyDescent="0.2">
      <c r="A21" s="185"/>
      <c r="B21" s="185"/>
      <c r="C21" s="185"/>
      <c r="D21" s="185"/>
      <c r="E21" s="185"/>
      <c r="F21" s="185"/>
      <c r="G21" s="185"/>
      <c r="H21" s="185"/>
      <c r="I21" s="185"/>
      <c r="J21" s="185"/>
      <c r="K21" s="185"/>
      <c r="L21" s="185"/>
      <c r="M21" s="185"/>
      <c r="N21" s="185"/>
      <c r="O21" s="185"/>
      <c r="P21" s="185"/>
      <c r="Q21" s="185"/>
    </row>
    <row r="22" spans="1:17" x14ac:dyDescent="0.2">
      <c r="A22" s="185"/>
      <c r="B22" s="185"/>
      <c r="C22" s="185"/>
      <c r="D22" s="185"/>
      <c r="E22" s="185"/>
      <c r="F22" s="185"/>
      <c r="G22" s="185"/>
      <c r="H22" s="185"/>
      <c r="I22" s="185"/>
      <c r="J22" s="185"/>
      <c r="K22" s="185"/>
      <c r="L22" s="185"/>
      <c r="M22" s="185"/>
      <c r="N22" s="185"/>
      <c r="O22" s="185"/>
      <c r="P22" s="185"/>
      <c r="Q22" s="185"/>
    </row>
    <row r="23" spans="1:17" x14ac:dyDescent="0.2">
      <c r="A23" s="185"/>
      <c r="B23" s="185"/>
      <c r="C23" s="185"/>
      <c r="D23" s="185"/>
      <c r="E23" s="185"/>
      <c r="F23" s="185"/>
      <c r="G23" s="185"/>
      <c r="H23" s="185"/>
      <c r="I23" s="185"/>
      <c r="J23" s="185"/>
      <c r="K23" s="185"/>
      <c r="L23" s="185"/>
      <c r="M23" s="185"/>
      <c r="N23" s="185"/>
      <c r="O23" s="185"/>
      <c r="P23" s="185"/>
      <c r="Q23" s="185"/>
    </row>
    <row r="24" spans="1:17" x14ac:dyDescent="0.2">
      <c r="A24" s="185"/>
      <c r="B24" s="185"/>
      <c r="C24" s="185"/>
      <c r="D24" s="185"/>
      <c r="E24" s="185"/>
      <c r="F24" s="185"/>
      <c r="G24" s="185"/>
      <c r="H24" s="185"/>
      <c r="I24" s="185"/>
      <c r="J24" s="185"/>
      <c r="K24" s="185"/>
      <c r="L24" s="185"/>
      <c r="M24" s="185"/>
      <c r="N24" s="185"/>
      <c r="O24" s="185"/>
      <c r="P24" s="185"/>
      <c r="Q24" s="185"/>
    </row>
  </sheetData>
  <sheetProtection password="9581" sheet="1" objects="1" scenarios="1" selectLockedCells="1"/>
  <mergeCells count="1">
    <mergeCell ref="A1:Q24"/>
  </mergeCells>
  <phoneticPr fontId="0" type="noConversion"/>
  <pageMargins left="0.42" right="0.2" top="1" bottom="1" header="0.5" footer="0.5"/>
  <pageSetup orientation="landscape"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showGridLines="0" showRowColHeaders="0" workbookViewId="0">
      <selection activeCell="C3" sqref="C3:F3"/>
    </sheetView>
  </sheetViews>
  <sheetFormatPr defaultRowHeight="12.75" x14ac:dyDescent="0.2"/>
  <cols>
    <col min="1" max="1" width="0.5703125" customWidth="1"/>
    <col min="2" max="2" width="3" style="62" customWidth="1"/>
    <col min="3" max="3" width="28.85546875" customWidth="1"/>
    <col min="4" max="4" width="3" customWidth="1"/>
    <col min="5" max="5" width="0.5703125" customWidth="1"/>
    <col min="6" max="6" width="3.5703125" customWidth="1"/>
    <col min="7" max="7" width="33" customWidth="1"/>
    <col min="8" max="8" width="3" customWidth="1"/>
    <col min="9" max="9" width="0.5703125" customWidth="1"/>
    <col min="10" max="10" width="2.85546875" customWidth="1"/>
    <col min="11" max="11" width="39.85546875" customWidth="1"/>
    <col min="12" max="12" width="4.5703125" customWidth="1"/>
    <col min="13" max="13" width="0.7109375" customWidth="1"/>
    <col min="14" max="14" width="5.7109375" customWidth="1"/>
    <col min="15" max="15" width="1" customWidth="1"/>
    <col min="16" max="21" width="6" customWidth="1"/>
  </cols>
  <sheetData>
    <row r="1" spans="1:23" ht="3.75" customHeight="1" x14ac:dyDescent="0.2">
      <c r="A1" s="56"/>
      <c r="B1" s="61"/>
      <c r="C1" s="57"/>
      <c r="D1" s="57"/>
      <c r="E1" s="57"/>
      <c r="F1" s="57"/>
      <c r="G1" s="57"/>
      <c r="H1" s="57"/>
      <c r="I1" s="57"/>
      <c r="J1" s="57"/>
      <c r="K1" s="57"/>
      <c r="L1" s="57"/>
      <c r="M1" s="57"/>
      <c r="N1" s="57"/>
      <c r="O1" s="58"/>
      <c r="P1" s="57"/>
      <c r="Q1" s="57"/>
      <c r="R1" s="57"/>
      <c r="S1" s="57"/>
      <c r="T1" s="57"/>
      <c r="U1" s="58"/>
    </row>
    <row r="2" spans="1:23" ht="3.75" customHeight="1" x14ac:dyDescent="0.2">
      <c r="A2" s="59"/>
      <c r="B2" s="63"/>
      <c r="C2" s="55"/>
      <c r="D2" s="55"/>
      <c r="E2" s="55"/>
      <c r="F2" s="55"/>
      <c r="G2" s="55"/>
      <c r="H2" s="55"/>
      <c r="I2" s="55"/>
      <c r="J2" s="55"/>
      <c r="K2" s="55"/>
      <c r="L2" s="55"/>
      <c r="M2" s="55"/>
      <c r="N2" s="55"/>
      <c r="O2" s="60"/>
      <c r="P2" s="55"/>
      <c r="Q2" s="55"/>
      <c r="R2" s="55"/>
      <c r="S2" s="55"/>
      <c r="T2" s="55"/>
      <c r="U2" s="60"/>
    </row>
    <row r="3" spans="1:23" ht="13.5" customHeight="1" x14ac:dyDescent="0.2">
      <c r="A3" s="72"/>
      <c r="B3" s="73"/>
      <c r="C3" s="309" t="s">
        <v>59</v>
      </c>
      <c r="D3" s="309"/>
      <c r="E3" s="309"/>
      <c r="F3" s="309"/>
      <c r="G3" s="74"/>
      <c r="H3" s="74"/>
      <c r="I3" s="74"/>
      <c r="J3" s="74"/>
      <c r="K3" s="74"/>
      <c r="L3" s="295">
        <f ca="1">NOW()</f>
        <v>41567.801724999998</v>
      </c>
      <c r="M3" s="295"/>
      <c r="N3" s="295"/>
      <c r="O3" s="75"/>
      <c r="P3" s="74"/>
      <c r="Q3" s="74"/>
      <c r="R3" s="74"/>
      <c r="S3" s="74"/>
      <c r="T3" s="74"/>
      <c r="U3" s="75"/>
      <c r="V3" s="8"/>
      <c r="W3" s="8"/>
    </row>
    <row r="4" spans="1:23" ht="12" customHeight="1" x14ac:dyDescent="0.2">
      <c r="A4" s="72"/>
      <c r="B4" s="314" t="s">
        <v>51</v>
      </c>
      <c r="C4" s="315"/>
      <c r="D4" s="76"/>
      <c r="E4" s="77"/>
      <c r="F4" s="275" t="s">
        <v>52</v>
      </c>
      <c r="G4" s="276"/>
      <c r="H4" s="79"/>
      <c r="I4" s="80"/>
      <c r="J4" s="275" t="s">
        <v>53</v>
      </c>
      <c r="K4" s="290"/>
      <c r="L4" s="79"/>
      <c r="M4" s="80"/>
      <c r="N4" s="80" t="s">
        <v>50</v>
      </c>
      <c r="O4" s="81"/>
      <c r="P4" s="80"/>
      <c r="Q4" s="80"/>
      <c r="R4" s="80"/>
      <c r="S4" s="80"/>
      <c r="T4" s="80"/>
      <c r="U4" s="71"/>
      <c r="V4" s="8"/>
      <c r="W4" s="8"/>
    </row>
    <row r="5" spans="1:23" ht="12" customHeight="1" x14ac:dyDescent="0.2">
      <c r="A5" s="72"/>
      <c r="B5" s="82"/>
      <c r="C5" s="83" t="str">
        <f>'1'!$J$2</f>
        <v>Type first name last name &amp; block here</v>
      </c>
      <c r="D5" s="84">
        <f>IF(C5=$C$3, 3,0)</f>
        <v>0</v>
      </c>
      <c r="E5" s="85"/>
      <c r="F5" s="86"/>
      <c r="G5" s="83" t="str">
        <f>'3'!$J$2</f>
        <v>Type first name last name &amp; block here</v>
      </c>
      <c r="H5" s="84">
        <f>IF(G5=$C$3, 3,0)</f>
        <v>0</v>
      </c>
      <c r="I5" s="85"/>
      <c r="J5" s="87"/>
      <c r="K5" s="83" t="str">
        <f>'5'!$J$2</f>
        <v>Type first name last name &amp; block here</v>
      </c>
      <c r="L5" s="84">
        <f>IF(K5=$C$3, 3,0)</f>
        <v>0</v>
      </c>
      <c r="M5" s="80"/>
      <c r="N5" s="80" t="s">
        <v>43</v>
      </c>
      <c r="O5" s="71"/>
      <c r="P5" s="64"/>
      <c r="Q5" s="64"/>
      <c r="R5" s="64"/>
      <c r="S5" s="64"/>
      <c r="T5" s="64"/>
      <c r="U5" s="71"/>
      <c r="V5" s="8"/>
      <c r="W5" s="8"/>
    </row>
    <row r="6" spans="1:23" ht="22.5" customHeight="1" x14ac:dyDescent="0.2">
      <c r="A6" s="72"/>
      <c r="B6" s="88">
        <v>1</v>
      </c>
      <c r="C6" s="89">
        <f>'1'!N5</f>
        <v>0</v>
      </c>
      <c r="D6" s="90">
        <f>'1'!O5</f>
        <v>0</v>
      </c>
      <c r="E6" s="85"/>
      <c r="F6" s="88">
        <v>1</v>
      </c>
      <c r="G6" s="89">
        <f>'3'!N5</f>
        <v>0</v>
      </c>
      <c r="H6" s="90">
        <f>'3'!O5</f>
        <v>0</v>
      </c>
      <c r="I6" s="85"/>
      <c r="J6" s="91">
        <v>1</v>
      </c>
      <c r="K6" s="291">
        <f>'5'!N5</f>
        <v>0</v>
      </c>
      <c r="L6" s="92">
        <f>'5'!O5</f>
        <v>0</v>
      </c>
      <c r="M6" s="64"/>
      <c r="N6" s="93"/>
      <c r="O6" s="81"/>
      <c r="P6" s="80"/>
      <c r="Q6" s="80"/>
      <c r="R6" s="80"/>
      <c r="S6" s="80"/>
      <c r="T6" s="80"/>
      <c r="U6" s="71"/>
      <c r="V6" s="8"/>
      <c r="W6" s="8"/>
    </row>
    <row r="7" spans="1:23" ht="22.5" customHeight="1" x14ac:dyDescent="0.2">
      <c r="A7" s="72"/>
      <c r="B7" s="88">
        <v>2</v>
      </c>
      <c r="C7" s="89">
        <f>'1'!N6</f>
        <v>0</v>
      </c>
      <c r="D7" s="90">
        <f>'1'!O6</f>
        <v>0</v>
      </c>
      <c r="E7" s="85"/>
      <c r="F7" s="88">
        <v>2</v>
      </c>
      <c r="G7" s="89">
        <f>'3'!N6</f>
        <v>0</v>
      </c>
      <c r="H7" s="90">
        <f>'3'!O6</f>
        <v>0</v>
      </c>
      <c r="I7" s="85"/>
      <c r="J7" s="94"/>
      <c r="K7" s="292"/>
      <c r="L7" s="95"/>
      <c r="M7" s="80"/>
      <c r="N7" s="96">
        <v>129</v>
      </c>
      <c r="O7" s="71"/>
      <c r="P7" s="97"/>
      <c r="Q7" s="97"/>
      <c r="R7" s="97"/>
      <c r="S7" s="97"/>
      <c r="T7" s="64"/>
      <c r="U7" s="71"/>
      <c r="V7" s="8"/>
      <c r="W7" s="8"/>
    </row>
    <row r="8" spans="1:23" ht="22.5" customHeight="1" x14ac:dyDescent="0.2">
      <c r="A8" s="72"/>
      <c r="B8" s="88">
        <v>3</v>
      </c>
      <c r="C8" s="89">
        <f>'1'!N7</f>
        <v>0</v>
      </c>
      <c r="D8" s="90">
        <f>'1'!O7</f>
        <v>0</v>
      </c>
      <c r="E8" s="85"/>
      <c r="F8" s="88">
        <v>3</v>
      </c>
      <c r="G8" s="89">
        <f>'3'!N7</f>
        <v>0</v>
      </c>
      <c r="H8" s="90">
        <f>'3'!O7</f>
        <v>0</v>
      </c>
      <c r="I8" s="85"/>
      <c r="J8" s="91">
        <v>2</v>
      </c>
      <c r="K8" s="291">
        <f>'5'!N6</f>
        <v>0</v>
      </c>
      <c r="L8" s="92">
        <f>'5'!O6</f>
        <v>0</v>
      </c>
      <c r="M8" s="80"/>
      <c r="N8" s="98"/>
      <c r="O8" s="71"/>
      <c r="P8" s="97"/>
      <c r="Q8" s="97"/>
      <c r="R8" s="97"/>
      <c r="S8" s="97"/>
      <c r="T8" s="64"/>
      <c r="U8" s="71"/>
      <c r="V8" s="8"/>
      <c r="W8" s="8"/>
    </row>
    <row r="9" spans="1:23" ht="22.5" customHeight="1" x14ac:dyDescent="0.2">
      <c r="A9" s="72"/>
      <c r="B9" s="88">
        <v>4</v>
      </c>
      <c r="C9" s="89">
        <f>'1'!N8</f>
        <v>0</v>
      </c>
      <c r="D9" s="90">
        <f>'1'!O8</f>
        <v>0</v>
      </c>
      <c r="E9" s="85"/>
      <c r="F9" s="88">
        <v>4</v>
      </c>
      <c r="G9" s="89">
        <f>'3'!N8</f>
        <v>0</v>
      </c>
      <c r="H9" s="90">
        <f>'3'!O8</f>
        <v>0</v>
      </c>
      <c r="I9" s="85"/>
      <c r="J9" s="94"/>
      <c r="K9" s="292"/>
      <c r="L9" s="95"/>
      <c r="M9" s="80"/>
      <c r="N9" s="98"/>
      <c r="O9" s="71"/>
      <c r="P9" s="97"/>
      <c r="Q9" s="97"/>
      <c r="R9" s="97"/>
      <c r="S9" s="97"/>
      <c r="T9" s="64"/>
      <c r="U9" s="71"/>
      <c r="V9" s="8"/>
      <c r="W9" s="8"/>
    </row>
    <row r="10" spans="1:23" ht="22.5" customHeight="1" x14ac:dyDescent="0.2">
      <c r="A10" s="72"/>
      <c r="B10" s="88">
        <v>5</v>
      </c>
      <c r="C10" s="89">
        <f>'1'!N9</f>
        <v>0</v>
      </c>
      <c r="D10" s="90">
        <f>'1'!O9</f>
        <v>0</v>
      </c>
      <c r="E10" s="85"/>
      <c r="F10" s="88">
        <v>5</v>
      </c>
      <c r="G10" s="89">
        <f>'3'!N9</f>
        <v>0</v>
      </c>
      <c r="H10" s="90">
        <f>'3'!O9</f>
        <v>0</v>
      </c>
      <c r="I10" s="85"/>
      <c r="J10" s="91">
        <v>3</v>
      </c>
      <c r="K10" s="291">
        <f>'5'!N7</f>
        <v>0</v>
      </c>
      <c r="L10" s="92">
        <f>'5'!O7</f>
        <v>0</v>
      </c>
      <c r="M10" s="80"/>
      <c r="N10" s="99">
        <f>SUM(C22,G22,L21)</f>
        <v>0</v>
      </c>
      <c r="O10" s="71"/>
      <c r="P10" s="97"/>
      <c r="Q10" s="97"/>
      <c r="R10" s="97"/>
      <c r="S10" s="97"/>
      <c r="T10" s="64"/>
      <c r="U10" s="71"/>
      <c r="V10" s="8"/>
      <c r="W10" s="8"/>
    </row>
    <row r="11" spans="1:23" ht="22.5" customHeight="1" x14ac:dyDescent="0.2">
      <c r="A11" s="72"/>
      <c r="B11" s="88">
        <v>6</v>
      </c>
      <c r="C11" s="89">
        <f>'1'!N10</f>
        <v>0</v>
      </c>
      <c r="D11" s="90">
        <f>'1'!O10</f>
        <v>0</v>
      </c>
      <c r="E11" s="85"/>
      <c r="F11" s="88">
        <v>6</v>
      </c>
      <c r="G11" s="89">
        <f>'3'!N10</f>
        <v>0</v>
      </c>
      <c r="H11" s="90">
        <f>'3'!O10</f>
        <v>0</v>
      </c>
      <c r="I11" s="85"/>
      <c r="J11" s="94"/>
      <c r="K11" s="292"/>
      <c r="L11" s="95"/>
      <c r="M11" s="80"/>
      <c r="N11" s="100">
        <f>$Q$26</f>
        <v>0</v>
      </c>
      <c r="O11" s="71"/>
      <c r="P11" s="97"/>
      <c r="Q11" s="97"/>
      <c r="R11" s="97"/>
      <c r="S11" s="97"/>
      <c r="T11" s="64"/>
      <c r="U11" s="71"/>
      <c r="V11" s="8"/>
      <c r="W11" s="8"/>
    </row>
    <row r="12" spans="1:23" ht="22.5" customHeight="1" x14ac:dyDescent="0.2">
      <c r="A12" s="72"/>
      <c r="B12" s="88">
        <v>7</v>
      </c>
      <c r="C12" s="89">
        <f>'1'!N11</f>
        <v>0</v>
      </c>
      <c r="D12" s="90">
        <f>'1'!O11</f>
        <v>0</v>
      </c>
      <c r="E12" s="85"/>
      <c r="F12" s="88">
        <v>7</v>
      </c>
      <c r="G12" s="89">
        <f>'3'!N11</f>
        <v>0</v>
      </c>
      <c r="H12" s="90">
        <f>'3'!O11</f>
        <v>0</v>
      </c>
      <c r="I12" s="85"/>
      <c r="J12" s="91">
        <v>4</v>
      </c>
      <c r="K12" s="291" t="str">
        <f>'5'!N8</f>
        <v>NOTE:  Be sure to type TWO spaces after the :  COLON!</v>
      </c>
      <c r="L12" s="92">
        <f>'5'!O8</f>
        <v>0</v>
      </c>
      <c r="M12" s="80"/>
      <c r="N12" s="179" t="s">
        <v>54</v>
      </c>
      <c r="O12" s="71"/>
      <c r="P12" s="97"/>
      <c r="Q12" s="97"/>
      <c r="R12" s="97"/>
      <c r="S12" s="97"/>
      <c r="T12" s="64"/>
      <c r="U12" s="71"/>
      <c r="V12" s="8"/>
      <c r="W12" s="8"/>
    </row>
    <row r="13" spans="1:23" ht="22.5" customHeight="1" x14ac:dyDescent="0.2">
      <c r="A13" s="72"/>
      <c r="B13" s="88">
        <v>8</v>
      </c>
      <c r="C13" s="89">
        <f>'1'!N12</f>
        <v>0</v>
      </c>
      <c r="D13" s="90">
        <f>'1'!O12</f>
        <v>0</v>
      </c>
      <c r="E13" s="85"/>
      <c r="F13" s="88">
        <v>8</v>
      </c>
      <c r="G13" s="89">
        <f>'3'!N12</f>
        <v>0</v>
      </c>
      <c r="H13" s="90">
        <f>'3'!O12</f>
        <v>0</v>
      </c>
      <c r="I13" s="85"/>
      <c r="J13" s="101"/>
      <c r="K13" s="292"/>
      <c r="L13" s="95"/>
      <c r="M13" s="102"/>
      <c r="N13" s="96">
        <f>SUM(N10:N11)</f>
        <v>0</v>
      </c>
      <c r="O13" s="103"/>
      <c r="P13" s="102"/>
      <c r="Q13" s="102"/>
      <c r="R13" s="102"/>
      <c r="S13" s="97"/>
      <c r="T13" s="64"/>
      <c r="U13" s="71"/>
      <c r="V13" s="8"/>
      <c r="W13" s="8"/>
    </row>
    <row r="14" spans="1:23" ht="22.5" customHeight="1" x14ac:dyDescent="0.2">
      <c r="A14" s="72"/>
      <c r="B14" s="88">
        <v>9</v>
      </c>
      <c r="C14" s="89">
        <f>'1'!N13</f>
        <v>0</v>
      </c>
      <c r="D14" s="90">
        <f>'1'!O13</f>
        <v>0</v>
      </c>
      <c r="E14" s="85"/>
      <c r="F14" s="88">
        <v>9</v>
      </c>
      <c r="G14" s="89">
        <f>'3'!N13</f>
        <v>0</v>
      </c>
      <c r="H14" s="90">
        <f>'3'!O13</f>
        <v>0</v>
      </c>
      <c r="I14" s="85"/>
      <c r="J14" s="91">
        <v>5</v>
      </c>
      <c r="K14" s="291">
        <f>'5'!N9</f>
        <v>0</v>
      </c>
      <c r="L14" s="92">
        <f>'5'!O9</f>
        <v>0</v>
      </c>
      <c r="M14" s="102"/>
      <c r="N14" s="96">
        <v>119</v>
      </c>
      <c r="O14" s="103"/>
      <c r="P14" s="102"/>
      <c r="Q14" s="102"/>
      <c r="R14" s="102"/>
      <c r="S14" s="102"/>
      <c r="T14" s="64"/>
      <c r="U14" s="71"/>
      <c r="V14" s="8"/>
      <c r="W14" s="8"/>
    </row>
    <row r="15" spans="1:23" ht="22.5" customHeight="1" x14ac:dyDescent="0.2">
      <c r="A15" s="72"/>
      <c r="B15" s="88">
        <v>10</v>
      </c>
      <c r="C15" s="89">
        <f>'1'!N14</f>
        <v>0</v>
      </c>
      <c r="D15" s="90">
        <f>'1'!O14</f>
        <v>0</v>
      </c>
      <c r="E15" s="85"/>
      <c r="F15" s="88">
        <v>10</v>
      </c>
      <c r="G15" s="89">
        <f>'3'!N14</f>
        <v>0</v>
      </c>
      <c r="H15" s="90">
        <f>'3'!O14</f>
        <v>0</v>
      </c>
      <c r="I15" s="85"/>
      <c r="J15" s="101"/>
      <c r="K15" s="292"/>
      <c r="L15" s="95"/>
      <c r="M15" s="102"/>
      <c r="N15" s="64"/>
      <c r="O15" s="103"/>
      <c r="P15" s="102"/>
      <c r="Q15" s="102"/>
      <c r="R15" s="102"/>
      <c r="S15" s="102"/>
      <c r="T15" s="64"/>
      <c r="U15" s="71"/>
      <c r="V15" s="8"/>
      <c r="W15" s="8"/>
    </row>
    <row r="16" spans="1:23" ht="22.5" customHeight="1" x14ac:dyDescent="0.2">
      <c r="A16" s="72"/>
      <c r="B16" s="88">
        <v>11</v>
      </c>
      <c r="C16" s="89" t="s">
        <v>55</v>
      </c>
      <c r="D16" s="90">
        <f>'1'!O15</f>
        <v>0</v>
      </c>
      <c r="E16" s="85"/>
      <c r="F16" s="88">
        <v>11</v>
      </c>
      <c r="G16" s="89">
        <f>'3'!N15</f>
        <v>0</v>
      </c>
      <c r="H16" s="90">
        <f>'3'!O15</f>
        <v>0</v>
      </c>
      <c r="I16" s="85"/>
      <c r="J16" s="91">
        <v>6</v>
      </c>
      <c r="K16" s="291">
        <f>'5'!N10</f>
        <v>0</v>
      </c>
      <c r="L16" s="92">
        <f>'5'!O10</f>
        <v>0</v>
      </c>
      <c r="M16" s="102"/>
      <c r="N16" s="104">
        <f>$N$13/119</f>
        <v>0</v>
      </c>
      <c r="O16" s="103"/>
      <c r="P16" s="102"/>
      <c r="Q16" s="102"/>
      <c r="R16" s="102"/>
      <c r="S16" s="97"/>
      <c r="T16" s="64"/>
      <c r="U16" s="71"/>
      <c r="V16" s="8"/>
      <c r="W16" s="8"/>
    </row>
    <row r="17" spans="1:23" ht="22.5" customHeight="1" x14ac:dyDescent="0.2">
      <c r="A17" s="72"/>
      <c r="B17" s="88">
        <v>12</v>
      </c>
      <c r="C17" s="89">
        <f>'1'!N16</f>
        <v>0</v>
      </c>
      <c r="D17" s="90">
        <f>'1'!O16</f>
        <v>0</v>
      </c>
      <c r="E17" s="85"/>
      <c r="F17" s="88">
        <v>12</v>
      </c>
      <c r="G17" s="89">
        <f>'3'!N16</f>
        <v>0</v>
      </c>
      <c r="H17" s="90">
        <f>'3'!O16</f>
        <v>0</v>
      </c>
      <c r="I17" s="85"/>
      <c r="J17" s="101"/>
      <c r="K17" s="292"/>
      <c r="L17" s="95"/>
      <c r="M17" s="80"/>
      <c r="N17" s="64"/>
      <c r="O17" s="71"/>
      <c r="P17" s="97"/>
      <c r="Q17" s="97"/>
      <c r="R17" s="97"/>
      <c r="S17" s="97"/>
      <c r="T17" s="64"/>
      <c r="U17" s="71"/>
      <c r="V17" s="8"/>
      <c r="W17" s="8"/>
    </row>
    <row r="18" spans="1:23" ht="38.25" customHeight="1" x14ac:dyDescent="0.2">
      <c r="A18" s="72"/>
      <c r="B18" s="91"/>
      <c r="C18" s="105" t="s">
        <v>37</v>
      </c>
      <c r="D18" s="90">
        <f>'1'!I12</f>
        <v>0</v>
      </c>
      <c r="E18" s="106"/>
      <c r="F18" s="107"/>
      <c r="G18" s="108" t="s">
        <v>38</v>
      </c>
      <c r="H18" s="90">
        <f>'3'!I12</f>
        <v>0</v>
      </c>
      <c r="I18" s="106"/>
      <c r="J18" s="78"/>
      <c r="K18" s="109" t="s">
        <v>40</v>
      </c>
      <c r="L18" s="92">
        <f>'5'!H9</f>
        <v>0</v>
      </c>
      <c r="M18" s="80"/>
      <c r="N18" s="64"/>
      <c r="O18" s="71"/>
      <c r="P18" s="97"/>
      <c r="Q18" s="97"/>
      <c r="R18" s="97"/>
      <c r="S18" s="97"/>
      <c r="T18" s="64"/>
      <c r="U18" s="71"/>
      <c r="V18" s="8"/>
      <c r="W18" s="8"/>
    </row>
    <row r="19" spans="1:23" ht="1.5" customHeight="1" x14ac:dyDescent="0.2">
      <c r="A19" s="72"/>
      <c r="B19" s="110"/>
      <c r="C19" s="111"/>
      <c r="D19" s="112"/>
      <c r="E19" s="111"/>
      <c r="F19" s="113"/>
      <c r="G19" s="64"/>
      <c r="H19" s="114"/>
      <c r="I19" s="64"/>
      <c r="J19" s="115"/>
      <c r="K19" s="116" t="s">
        <v>39</v>
      </c>
      <c r="L19" s="117"/>
      <c r="M19" s="64"/>
      <c r="N19" s="64"/>
      <c r="O19" s="71"/>
      <c r="P19" s="64"/>
      <c r="Q19" s="64"/>
      <c r="R19" s="64"/>
      <c r="S19" s="64"/>
      <c r="T19" s="64"/>
      <c r="U19" s="81"/>
      <c r="V19" s="8"/>
      <c r="W19" s="8"/>
    </row>
    <row r="20" spans="1:23" ht="1.5" customHeight="1" x14ac:dyDescent="0.2">
      <c r="A20" s="72"/>
      <c r="B20" s="110"/>
      <c r="C20" s="111"/>
      <c r="D20" s="112"/>
      <c r="E20" s="111"/>
      <c r="F20" s="113"/>
      <c r="G20" s="64"/>
      <c r="H20" s="118"/>
      <c r="I20" s="64"/>
      <c r="J20" s="115"/>
      <c r="K20" s="71"/>
      <c r="L20" s="114"/>
      <c r="M20" s="64"/>
      <c r="N20" s="64"/>
      <c r="O20" s="71"/>
      <c r="P20" s="64"/>
      <c r="Q20" s="64"/>
      <c r="R20" s="64"/>
      <c r="S20" s="64"/>
      <c r="T20" s="64"/>
      <c r="U20" s="81"/>
      <c r="V20" s="8"/>
      <c r="W20" s="8"/>
    </row>
    <row r="21" spans="1:23" ht="12.75" customHeight="1" x14ac:dyDescent="0.2">
      <c r="A21" s="72"/>
      <c r="B21" s="119"/>
      <c r="C21" s="120">
        <f>'1'!D12</f>
        <v>0</v>
      </c>
      <c r="D21" s="90"/>
      <c r="E21" s="85"/>
      <c r="F21" s="121"/>
      <c r="G21" s="120">
        <f>'3'!D12</f>
        <v>0</v>
      </c>
      <c r="H21" s="114"/>
      <c r="I21" s="85"/>
      <c r="J21" s="115"/>
      <c r="K21" s="297">
        <f>'5'!C9</f>
        <v>0</v>
      </c>
      <c r="L21" s="117">
        <f>SUM(L5:L18)</f>
        <v>0</v>
      </c>
      <c r="M21" s="64"/>
      <c r="N21" s="64"/>
      <c r="O21" s="71"/>
      <c r="P21" s="64"/>
      <c r="Q21" s="64"/>
      <c r="R21" s="64"/>
      <c r="S21" s="64"/>
      <c r="T21" s="64"/>
      <c r="U21" s="71"/>
      <c r="V21" s="8"/>
      <c r="W21" s="8"/>
    </row>
    <row r="22" spans="1:23" ht="14.25" customHeight="1" x14ac:dyDescent="0.2">
      <c r="A22" s="72"/>
      <c r="B22" s="122"/>
      <c r="C22" s="123">
        <f>SUM(D5:D21)</f>
        <v>0</v>
      </c>
      <c r="D22" s="124" t="s">
        <v>41</v>
      </c>
      <c r="E22" s="111"/>
      <c r="F22" s="125"/>
      <c r="G22" s="126">
        <f>SUM(H5:H18)</f>
        <v>0</v>
      </c>
      <c r="H22" s="114" t="s">
        <v>41</v>
      </c>
      <c r="I22" s="64"/>
      <c r="J22" s="127"/>
      <c r="K22" s="298"/>
      <c r="L22" s="128"/>
      <c r="M22" s="64"/>
      <c r="N22" s="64"/>
      <c r="O22" s="129"/>
      <c r="P22" s="130"/>
      <c r="Q22" s="130"/>
      <c r="R22" s="130"/>
      <c r="S22" s="64"/>
      <c r="T22" s="64"/>
      <c r="U22" s="71"/>
      <c r="V22" s="8"/>
      <c r="W22" s="8"/>
    </row>
    <row r="23" spans="1:23" x14ac:dyDescent="0.2">
      <c r="A23" s="131"/>
      <c r="B23" s="119"/>
      <c r="C23" s="299">
        <f>C22/29</f>
        <v>0</v>
      </c>
      <c r="D23" s="300"/>
      <c r="E23" s="111"/>
      <c r="F23" s="301">
        <f>G22/29</f>
        <v>0</v>
      </c>
      <c r="G23" s="302"/>
      <c r="H23" s="303"/>
      <c r="I23" s="132"/>
      <c r="J23" s="304">
        <f>L21/24</f>
        <v>0</v>
      </c>
      <c r="K23" s="305"/>
      <c r="L23" s="306"/>
      <c r="M23" s="133"/>
      <c r="N23" s="133"/>
      <c r="O23" s="134"/>
      <c r="P23" s="133"/>
      <c r="Q23" s="133"/>
      <c r="R23" s="133"/>
      <c r="S23" s="133"/>
      <c r="T23" s="133"/>
      <c r="U23" s="134"/>
      <c r="V23" s="8"/>
      <c r="W23" s="8"/>
    </row>
    <row r="24" spans="1:23" ht="5.25" customHeight="1" x14ac:dyDescent="0.2">
      <c r="A24" s="87"/>
      <c r="B24" s="135"/>
      <c r="C24" s="136"/>
      <c r="D24" s="136"/>
      <c r="E24" s="137"/>
      <c r="F24" s="137"/>
      <c r="G24" s="137"/>
      <c r="H24" s="137"/>
      <c r="I24" s="137"/>
      <c r="J24" s="137"/>
      <c r="K24" s="137"/>
      <c r="L24" s="137"/>
      <c r="M24" s="137"/>
      <c r="N24" s="137"/>
      <c r="O24" s="118"/>
      <c r="P24" s="8"/>
      <c r="Q24" s="8"/>
      <c r="R24" s="8"/>
      <c r="S24" s="8"/>
      <c r="T24" s="8"/>
      <c r="U24" s="8"/>
      <c r="V24" s="8"/>
      <c r="W24" s="8"/>
    </row>
    <row r="25" spans="1:23" ht="12.75" customHeight="1" x14ac:dyDescent="0.2">
      <c r="A25" s="87"/>
      <c r="B25" s="277" t="str">
        <f>'2'!$K$7</f>
        <v>Type first name last name &amp; block here</v>
      </c>
      <c r="C25" s="278"/>
      <c r="D25" s="138">
        <f>IF(B25=$C$3, 3,0)</f>
        <v>0</v>
      </c>
      <c r="E25" s="139"/>
      <c r="F25" s="312" t="str">
        <f>'4'!$K$7</f>
        <v>Type first name last name &amp; block here</v>
      </c>
      <c r="G25" s="313"/>
      <c r="H25" s="138">
        <f>IF(F25=$C$3, 3,0)</f>
        <v>0</v>
      </c>
      <c r="I25" s="139"/>
      <c r="J25" s="277" t="str">
        <f>'6'!$K$7</f>
        <v>Type first name last name &amp; block here</v>
      </c>
      <c r="K25" s="313"/>
      <c r="L25" s="138">
        <f>IF(J25=$C$3, 3,0)</f>
        <v>0</v>
      </c>
      <c r="M25" s="137"/>
      <c r="N25" s="137"/>
      <c r="O25" s="118"/>
      <c r="P25" s="8"/>
      <c r="Q25" s="8"/>
      <c r="R25" s="8"/>
      <c r="S25" s="8"/>
      <c r="T25" s="8"/>
      <c r="U25" s="8"/>
      <c r="V25" s="8"/>
      <c r="W25" s="8"/>
    </row>
    <row r="26" spans="1:23" x14ac:dyDescent="0.2">
      <c r="A26" s="87"/>
      <c r="B26" s="279" t="s">
        <v>45</v>
      </c>
      <c r="C26" s="280"/>
      <c r="D26" s="140"/>
      <c r="E26" s="141"/>
      <c r="F26" s="142" t="s">
        <v>47</v>
      </c>
      <c r="G26" s="182"/>
      <c r="H26" s="144"/>
      <c r="I26" s="141"/>
      <c r="J26" s="145" t="s">
        <v>46</v>
      </c>
      <c r="K26" s="183"/>
      <c r="L26" s="144"/>
      <c r="M26" s="137"/>
      <c r="N26" s="137"/>
      <c r="O26" s="118"/>
      <c r="P26" s="8"/>
      <c r="Q26" s="8">
        <f>SUM(L25,L27,L28,L29,H25,H27,H28,D29,H31,D31,D28,D27,D25)</f>
        <v>0</v>
      </c>
      <c r="R26" s="8"/>
      <c r="S26" s="8"/>
      <c r="T26" s="8"/>
      <c r="U26" s="8"/>
      <c r="V26" s="8"/>
      <c r="W26" s="8"/>
    </row>
    <row r="27" spans="1:23" ht="13.5" customHeight="1" x14ac:dyDescent="0.2">
      <c r="A27" s="87"/>
      <c r="B27" s="281">
        <f>'2'!D11</f>
        <v>0</v>
      </c>
      <c r="C27" s="282"/>
      <c r="D27" s="146">
        <f>'2'!N12</f>
        <v>0</v>
      </c>
      <c r="E27" s="147"/>
      <c r="F27" s="310">
        <f>'4'!D11</f>
        <v>0</v>
      </c>
      <c r="G27" s="311"/>
      <c r="H27" s="146">
        <f>'4'!N12</f>
        <v>0</v>
      </c>
      <c r="I27" s="147"/>
      <c r="J27" s="311">
        <f>'6'!D11</f>
        <v>0</v>
      </c>
      <c r="K27" s="311"/>
      <c r="L27" s="146">
        <f>'6'!N12</f>
        <v>0</v>
      </c>
      <c r="M27" s="137"/>
      <c r="N27" s="137"/>
      <c r="O27" s="118"/>
      <c r="P27" s="8"/>
      <c r="Q27" s="8"/>
      <c r="R27" s="8"/>
      <c r="S27" s="8"/>
      <c r="T27" s="8"/>
      <c r="U27" s="8"/>
      <c r="V27" s="8"/>
      <c r="W27" s="8"/>
    </row>
    <row r="28" spans="1:23" ht="13.5" customHeight="1" x14ac:dyDescent="0.2">
      <c r="A28" s="87"/>
      <c r="B28" s="277">
        <f>'2'!D13</f>
        <v>0</v>
      </c>
      <c r="C28" s="283"/>
      <c r="D28" s="148">
        <f>'2'!N13</f>
        <v>0</v>
      </c>
      <c r="E28" s="147"/>
      <c r="F28" s="284">
        <f>'4'!D13</f>
        <v>0</v>
      </c>
      <c r="G28" s="285"/>
      <c r="H28" s="149">
        <f>'4'!N13</f>
        <v>0</v>
      </c>
      <c r="I28" s="147"/>
      <c r="J28" s="293">
        <f>'6'!D13</f>
        <v>0</v>
      </c>
      <c r="K28" s="294"/>
      <c r="L28" s="146">
        <f>'6'!N13</f>
        <v>0</v>
      </c>
      <c r="M28" s="137"/>
      <c r="N28" s="137"/>
      <c r="O28" s="118"/>
      <c r="P28" s="8"/>
      <c r="Q28" s="8"/>
      <c r="R28" s="8"/>
      <c r="S28" s="8"/>
      <c r="T28" s="8"/>
      <c r="U28" s="8"/>
      <c r="V28" s="8"/>
      <c r="W28" s="8"/>
    </row>
    <row r="29" spans="1:23" ht="12.75" customHeight="1" x14ac:dyDescent="0.2">
      <c r="A29" s="87"/>
      <c r="B29" s="281" t="str">
        <f>'7'!$K$7</f>
        <v>Type first name last name &amp; block here</v>
      </c>
      <c r="C29" s="296"/>
      <c r="D29" s="150">
        <f>IF(B29=$C$3, 3,0)</f>
        <v>0</v>
      </c>
      <c r="E29" s="151"/>
      <c r="F29" s="136"/>
      <c r="G29" s="152"/>
      <c r="H29" s="153"/>
      <c r="I29" s="147"/>
      <c r="J29" s="307" t="str">
        <f>'8'!K7</f>
        <v>Type first name last name &amp; block here</v>
      </c>
      <c r="K29" s="308"/>
      <c r="L29" s="154">
        <f>IF(J29=$C$3, 3,0)</f>
        <v>0</v>
      </c>
      <c r="M29" s="155"/>
      <c r="N29" s="155"/>
      <c r="O29" s="118"/>
      <c r="P29" s="8"/>
      <c r="Q29" s="8"/>
      <c r="R29" s="8"/>
      <c r="S29" s="8"/>
      <c r="T29" s="8"/>
      <c r="U29" s="8"/>
      <c r="V29" s="8"/>
      <c r="W29" s="8"/>
    </row>
    <row r="30" spans="1:23" x14ac:dyDescent="0.2">
      <c r="A30" s="87"/>
      <c r="B30" s="273" t="s">
        <v>44</v>
      </c>
      <c r="C30" s="274"/>
      <c r="D30" s="157"/>
      <c r="E30" s="141"/>
      <c r="F30" s="141"/>
      <c r="G30" s="158"/>
      <c r="H30" s="148"/>
      <c r="I30" s="141"/>
      <c r="J30" s="156" t="s">
        <v>48</v>
      </c>
      <c r="K30" s="159"/>
      <c r="L30" s="160" t="s">
        <v>49</v>
      </c>
      <c r="M30" s="155"/>
      <c r="N30" s="155"/>
      <c r="O30" s="118"/>
      <c r="P30" s="8"/>
      <c r="Q30" s="8"/>
      <c r="R30" s="8"/>
      <c r="S30" s="8"/>
      <c r="T30" s="8"/>
      <c r="U30" s="8"/>
      <c r="V30" s="8"/>
      <c r="W30" s="8"/>
    </row>
    <row r="31" spans="1:23" ht="67.5" customHeight="1" x14ac:dyDescent="0.2">
      <c r="A31" s="94"/>
      <c r="B31" s="271">
        <f>'7'!D11</f>
        <v>0</v>
      </c>
      <c r="C31" s="272"/>
      <c r="D31" s="140">
        <f>'7'!N12</f>
        <v>0</v>
      </c>
      <c r="E31" s="143"/>
      <c r="F31" s="286">
        <f>'7'!D13</f>
        <v>0</v>
      </c>
      <c r="G31" s="287"/>
      <c r="H31" s="140">
        <f>'7'!$N$13</f>
        <v>0</v>
      </c>
      <c r="I31" s="143"/>
      <c r="J31" s="161"/>
      <c r="K31" s="288" t="str">
        <f>'8'!G10</f>
        <v>Type your sentence in this box.</v>
      </c>
      <c r="L31" s="289"/>
      <c r="M31" s="162"/>
      <c r="N31" s="162"/>
      <c r="O31" s="163"/>
      <c r="P31" s="8"/>
      <c r="Q31" s="8"/>
      <c r="R31" s="8"/>
      <c r="S31" s="8"/>
      <c r="T31" s="8"/>
      <c r="U31" s="8"/>
      <c r="V31" s="8"/>
      <c r="W31" s="8"/>
    </row>
    <row r="32" spans="1:23" ht="69.75" customHeight="1" x14ac:dyDescent="0.2">
      <c r="B32" s="65"/>
      <c r="C32" s="69"/>
      <c r="D32" s="67"/>
      <c r="E32" s="67"/>
      <c r="F32" s="66"/>
      <c r="G32" s="66"/>
      <c r="H32" s="70"/>
      <c r="I32" s="67"/>
      <c r="J32" s="67"/>
      <c r="K32" s="68"/>
      <c r="L32" s="67"/>
    </row>
    <row r="33" ht="6.75" customHeight="1" x14ac:dyDescent="0.2"/>
  </sheetData>
  <sheetProtection password="9581" sheet="1" scenarios="1" selectLockedCells="1"/>
  <mergeCells count="31">
    <mergeCell ref="B4:C4"/>
    <mergeCell ref="K12:K13"/>
    <mergeCell ref="C23:D23"/>
    <mergeCell ref="F23:H23"/>
    <mergeCell ref="J23:L23"/>
    <mergeCell ref="J29:K29"/>
    <mergeCell ref="C3:F3"/>
    <mergeCell ref="F27:G27"/>
    <mergeCell ref="J27:K27"/>
    <mergeCell ref="F25:G25"/>
    <mergeCell ref="J25:K25"/>
    <mergeCell ref="K6:K7"/>
    <mergeCell ref="K31:L31"/>
    <mergeCell ref="J4:K4"/>
    <mergeCell ref="K14:K15"/>
    <mergeCell ref="K16:K17"/>
    <mergeCell ref="J28:K28"/>
    <mergeCell ref="L3:N3"/>
    <mergeCell ref="K21:K22"/>
    <mergeCell ref="K8:K9"/>
    <mergeCell ref="K10:K11"/>
    <mergeCell ref="B31:C31"/>
    <mergeCell ref="B30:C30"/>
    <mergeCell ref="F4:G4"/>
    <mergeCell ref="B25:C25"/>
    <mergeCell ref="B26:C26"/>
    <mergeCell ref="B27:C27"/>
    <mergeCell ref="B28:C28"/>
    <mergeCell ref="F28:G28"/>
    <mergeCell ref="F31:G31"/>
    <mergeCell ref="B29:C29"/>
  </mergeCells>
  <phoneticPr fontId="0" type="noConversion"/>
  <pageMargins left="0.35" right="0.24" top="0.84" bottom="0.28999999999999998" header="0.62" footer="0.24"/>
  <pageSetup orientation="landscape" horizontalDpi="360" verticalDpi="36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1"/>
  <sheetViews>
    <sheetView showGridLines="0" showRowColHeaders="0" workbookViewId="0">
      <selection activeCell="J2" sqref="J2:O2"/>
    </sheetView>
  </sheetViews>
  <sheetFormatPr defaultRowHeight="12.75" x14ac:dyDescent="0.2"/>
  <cols>
    <col min="1" max="1" width="1" customWidth="1"/>
    <col min="2" max="3" width="6.85546875" customWidth="1"/>
    <col min="4" max="4" width="3.7109375" customWidth="1"/>
    <col min="5" max="5" width="5.42578125" customWidth="1"/>
    <col min="6" max="6" width="3.7109375" customWidth="1"/>
    <col min="7" max="7" width="4" customWidth="1"/>
    <col min="8" max="8" width="5.5703125" customWidth="1"/>
    <col min="9" max="9" width="4" customWidth="1"/>
    <col min="10" max="10" width="4.140625" customWidth="1"/>
    <col min="11" max="12" width="4.28515625" customWidth="1"/>
    <col min="13" max="13" width="30.7109375" customWidth="1"/>
    <col min="14" max="14" width="37" customWidth="1"/>
    <col min="15" max="15" width="7.140625" customWidth="1"/>
    <col min="16" max="16" width="2.42578125" customWidth="1"/>
  </cols>
  <sheetData>
    <row r="1" spans="2:16" ht="3.75" customHeight="1" x14ac:dyDescent="0.2"/>
    <row r="2" spans="2:16" ht="27" customHeight="1" x14ac:dyDescent="0.2">
      <c r="B2" s="202"/>
      <c r="C2" s="202"/>
      <c r="D2" s="202"/>
      <c r="E2" s="202"/>
      <c r="F2" s="202"/>
      <c r="G2" s="202"/>
      <c r="H2" s="202"/>
      <c r="I2" s="202"/>
      <c r="J2" s="203" t="s">
        <v>58</v>
      </c>
      <c r="K2" s="203"/>
      <c r="L2" s="203"/>
      <c r="M2" s="203"/>
      <c r="N2" s="203"/>
      <c r="O2" s="203"/>
    </row>
    <row r="3" spans="2:16" ht="9.75" customHeight="1" thickBot="1" x14ac:dyDescent="0.25">
      <c r="B3" s="202"/>
      <c r="C3" s="202"/>
      <c r="D3" s="202"/>
      <c r="E3" s="202"/>
      <c r="F3" s="202"/>
      <c r="G3" s="202"/>
      <c r="H3" s="202"/>
      <c r="I3" s="202"/>
      <c r="J3" s="8"/>
      <c r="K3" s="8"/>
      <c r="L3" s="8"/>
      <c r="M3" s="8"/>
      <c r="N3" s="8"/>
      <c r="O3" s="8"/>
    </row>
    <row r="4" spans="2:16" x14ac:dyDescent="0.2">
      <c r="B4" s="2"/>
      <c r="C4" s="2"/>
      <c r="D4" s="2"/>
      <c r="E4" s="2"/>
      <c r="F4" s="2"/>
      <c r="G4" s="2"/>
      <c r="H4" s="2"/>
      <c r="J4" s="204" t="s">
        <v>4</v>
      </c>
      <c r="K4" s="205"/>
      <c r="L4" s="205"/>
      <c r="M4" s="205"/>
      <c r="N4" s="5" t="s">
        <v>0</v>
      </c>
      <c r="O4" s="6" t="s">
        <v>1</v>
      </c>
    </row>
    <row r="5" spans="2:16" ht="31.5" customHeight="1" x14ac:dyDescent="0.25">
      <c r="B5" s="1"/>
      <c r="C5" s="1"/>
      <c r="D5" s="1"/>
      <c r="E5" s="1"/>
      <c r="F5" s="1"/>
      <c r="G5" s="1"/>
      <c r="H5" s="1"/>
      <c r="I5" s="4"/>
      <c r="J5" s="7">
        <v>1</v>
      </c>
      <c r="K5" s="189" t="s">
        <v>5</v>
      </c>
      <c r="L5" s="190"/>
      <c r="M5" s="191"/>
      <c r="N5" s="15"/>
      <c r="O5" s="22">
        <f t="shared" ref="O5:O16" si="0">IF(N5=K5, 2,0)</f>
        <v>0</v>
      </c>
      <c r="P5" s="21" t="str">
        <f>IF(N5=K5, "a", "?")</f>
        <v>?</v>
      </c>
    </row>
    <row r="6" spans="2:16" ht="31.5" customHeight="1" x14ac:dyDescent="0.25">
      <c r="B6" s="1"/>
      <c r="C6" s="1"/>
      <c r="D6" s="1"/>
      <c r="E6" s="1"/>
      <c r="F6" s="1"/>
      <c r="G6" s="1"/>
      <c r="H6" s="1"/>
      <c r="I6" s="4"/>
      <c r="J6" s="7">
        <v>2</v>
      </c>
      <c r="K6" s="189" t="s">
        <v>61</v>
      </c>
      <c r="L6" s="190"/>
      <c r="M6" s="191"/>
      <c r="N6" s="14"/>
      <c r="O6" s="22">
        <f t="shared" si="0"/>
        <v>0</v>
      </c>
      <c r="P6" s="21" t="str">
        <f>IF(N6=K6, "ey", "?")</f>
        <v>?</v>
      </c>
    </row>
    <row r="7" spans="2:16" ht="31.5" customHeight="1" x14ac:dyDescent="0.25">
      <c r="B7" s="1"/>
      <c r="C7" s="1"/>
      <c r="D7" s="1"/>
      <c r="E7" s="1"/>
      <c r="F7" s="1"/>
      <c r="G7" s="1"/>
      <c r="H7" s="1"/>
      <c r="I7" s="4"/>
      <c r="J7" s="7">
        <v>3</v>
      </c>
      <c r="K7" s="189" t="s">
        <v>62</v>
      </c>
      <c r="L7" s="190"/>
      <c r="M7" s="191"/>
      <c r="N7" s="15"/>
      <c r="O7" s="22">
        <f t="shared" si="0"/>
        <v>0</v>
      </c>
      <c r="P7" s="21" t="str">
        <f>IF(N7=K7, "a", "?")</f>
        <v>?</v>
      </c>
    </row>
    <row r="8" spans="2:16" ht="31.5" customHeight="1" x14ac:dyDescent="0.25">
      <c r="B8" s="1"/>
      <c r="C8" s="1"/>
      <c r="D8" s="1"/>
      <c r="E8" s="1"/>
      <c r="F8" s="1"/>
      <c r="G8" s="1"/>
      <c r="H8" s="1"/>
      <c r="I8" s="4"/>
      <c r="J8" s="7">
        <v>4</v>
      </c>
      <c r="K8" s="189" t="s">
        <v>63</v>
      </c>
      <c r="L8" s="190"/>
      <c r="M8" s="191"/>
      <c r="N8" s="14"/>
      <c r="O8" s="22">
        <f t="shared" si="0"/>
        <v>0</v>
      </c>
      <c r="P8" s="21" t="str">
        <f>IF(N8=K8, "a", "?")</f>
        <v>?</v>
      </c>
    </row>
    <row r="9" spans="2:16" ht="31.5" customHeight="1" x14ac:dyDescent="0.25">
      <c r="B9" s="1"/>
      <c r="C9" s="1"/>
      <c r="D9" s="1"/>
      <c r="E9" s="1"/>
      <c r="F9" s="1"/>
      <c r="G9" s="1"/>
      <c r="H9" s="1"/>
      <c r="I9" s="4"/>
      <c r="J9" s="7">
        <v>5</v>
      </c>
      <c r="K9" s="189" t="s">
        <v>64</v>
      </c>
      <c r="L9" s="190"/>
      <c r="M9" s="191"/>
      <c r="N9" s="15"/>
      <c r="O9" s="22">
        <f t="shared" si="0"/>
        <v>0</v>
      </c>
      <c r="P9" s="21" t="str">
        <f>IF(N9=K9, "a", "?")</f>
        <v>?</v>
      </c>
    </row>
    <row r="10" spans="2:16" ht="31.5" customHeight="1" x14ac:dyDescent="0.25">
      <c r="B10" s="1"/>
      <c r="C10" s="1"/>
      <c r="D10" s="1"/>
      <c r="E10" s="1"/>
      <c r="F10" s="1"/>
      <c r="G10" s="1"/>
      <c r="H10" s="1"/>
      <c r="I10" s="4"/>
      <c r="J10" s="7">
        <v>6</v>
      </c>
      <c r="K10" s="189" t="s">
        <v>65</v>
      </c>
      <c r="L10" s="190"/>
      <c r="M10" s="191"/>
      <c r="N10" s="14"/>
      <c r="O10" s="22">
        <f t="shared" si="0"/>
        <v>0</v>
      </c>
      <c r="P10" s="21" t="str">
        <f>IF(N10=K10, "r", "?")</f>
        <v>?</v>
      </c>
    </row>
    <row r="11" spans="2:16" ht="31.5" customHeight="1" thickBot="1" x14ac:dyDescent="0.3">
      <c r="B11" s="1"/>
      <c r="C11" s="1"/>
      <c r="D11" s="1"/>
      <c r="E11" s="1"/>
      <c r="F11" s="1"/>
      <c r="G11" s="1"/>
      <c r="H11" s="1"/>
      <c r="I11" s="4"/>
      <c r="J11" s="7">
        <v>7</v>
      </c>
      <c r="K11" s="189" t="s">
        <v>66</v>
      </c>
      <c r="L11" s="190"/>
      <c r="M11" s="191"/>
      <c r="N11" s="15"/>
      <c r="O11" s="22">
        <f t="shared" si="0"/>
        <v>0</v>
      </c>
      <c r="P11" s="21" t="str">
        <f>IF(N11=K11, "u", "?")</f>
        <v>?</v>
      </c>
    </row>
    <row r="12" spans="2:16" ht="31.5" customHeight="1" thickBot="1" x14ac:dyDescent="0.3">
      <c r="B12" s="1"/>
      <c r="C12" s="1"/>
      <c r="D12" s="192"/>
      <c r="E12" s="193"/>
      <c r="F12" s="193"/>
      <c r="G12" s="193"/>
      <c r="H12" s="194"/>
      <c r="I12" s="28">
        <f>IF(D12="a turkey", 2, 0)</f>
        <v>0</v>
      </c>
      <c r="J12" s="7">
        <v>8</v>
      </c>
      <c r="K12" s="189" t="s">
        <v>67</v>
      </c>
      <c r="L12" s="190"/>
      <c r="M12" s="191"/>
      <c r="N12" s="14"/>
      <c r="O12" s="22">
        <f t="shared" si="0"/>
        <v>0</v>
      </c>
      <c r="P12" s="21" t="str">
        <f>IF(N12=K12, "a", "?")</f>
        <v>?</v>
      </c>
    </row>
    <row r="13" spans="2:16" ht="31.5" customHeight="1" x14ac:dyDescent="0.25">
      <c r="B13" s="1"/>
      <c r="C13" s="1"/>
      <c r="D13" s="1"/>
      <c r="E13" s="1"/>
      <c r="F13" s="1"/>
      <c r="G13" s="1"/>
      <c r="H13" s="1"/>
      <c r="I13" s="4"/>
      <c r="J13" s="7">
        <v>9</v>
      </c>
      <c r="K13" s="189" t="s">
        <v>68</v>
      </c>
      <c r="L13" s="190"/>
      <c r="M13" s="191"/>
      <c r="N13" s="15"/>
      <c r="O13" s="22">
        <f t="shared" si="0"/>
        <v>0</v>
      </c>
      <c r="P13" s="21" t="str">
        <f>IF(N13=K13, "a", "?")</f>
        <v>?</v>
      </c>
    </row>
    <row r="14" spans="2:16" ht="31.5" customHeight="1" x14ac:dyDescent="0.25">
      <c r="B14" s="1"/>
      <c r="C14" s="1"/>
      <c r="D14" s="1"/>
      <c r="E14" s="1"/>
      <c r="F14" s="1"/>
      <c r="G14" s="1"/>
      <c r="H14" s="1"/>
      <c r="I14" s="4"/>
      <c r="J14" s="7">
        <v>10</v>
      </c>
      <c r="K14" s="189" t="s">
        <v>69</v>
      </c>
      <c r="L14" s="190"/>
      <c r="M14" s="191"/>
      <c r="N14" s="14"/>
      <c r="O14" s="22">
        <f t="shared" si="0"/>
        <v>0</v>
      </c>
      <c r="P14" s="21" t="str">
        <f>IF(N14=K14, "a", "?")</f>
        <v>?</v>
      </c>
    </row>
    <row r="15" spans="2:16" ht="31.5" customHeight="1" x14ac:dyDescent="0.25">
      <c r="B15" s="1"/>
      <c r="C15" s="1"/>
      <c r="D15" s="1"/>
      <c r="E15" s="1"/>
      <c r="F15" s="1"/>
      <c r="G15" s="1"/>
      <c r="H15" s="1"/>
      <c r="I15" s="4"/>
      <c r="J15" s="7">
        <v>11</v>
      </c>
      <c r="K15" s="189" t="s">
        <v>70</v>
      </c>
      <c r="L15" s="190"/>
      <c r="M15" s="191"/>
      <c r="N15" s="15"/>
      <c r="O15" s="22">
        <f t="shared" si="0"/>
        <v>0</v>
      </c>
      <c r="P15" s="21" t="str">
        <f>IF(N15=K15, "t", "?")</f>
        <v>?</v>
      </c>
    </row>
    <row r="16" spans="2:16" ht="31.5" customHeight="1" x14ac:dyDescent="0.25">
      <c r="B16" s="1"/>
      <c r="C16" s="1"/>
      <c r="D16" s="1"/>
      <c r="E16" s="1"/>
      <c r="F16" s="1"/>
      <c r="G16" s="1"/>
      <c r="H16" s="1"/>
      <c r="I16" s="4"/>
      <c r="J16" s="7">
        <v>12</v>
      </c>
      <c r="K16" s="189" t="s">
        <v>71</v>
      </c>
      <c r="L16" s="190"/>
      <c r="M16" s="191"/>
      <c r="N16" s="14"/>
      <c r="O16" s="22">
        <f t="shared" si="0"/>
        <v>0</v>
      </c>
      <c r="P16" s="21" t="str">
        <f>IF(N16=K16, "k", "?")</f>
        <v>?</v>
      </c>
    </row>
    <row r="17" spans="2:16" ht="1.5" customHeight="1" x14ac:dyDescent="0.2">
      <c r="B17" s="2"/>
      <c r="C17" s="2"/>
      <c r="D17" s="2"/>
      <c r="E17" s="2"/>
      <c r="F17" s="2"/>
      <c r="G17" s="2"/>
      <c r="H17" s="2"/>
      <c r="I17" s="4"/>
      <c r="J17" s="9"/>
      <c r="K17" s="10"/>
      <c r="L17" s="10"/>
      <c r="M17" s="10"/>
      <c r="N17" s="10"/>
      <c r="O17" s="10">
        <f>IF(D12="a turkey", 2, 0)</f>
        <v>0</v>
      </c>
      <c r="P17" s="30"/>
    </row>
    <row r="18" spans="2:16" ht="1.5" customHeight="1" x14ac:dyDescent="0.2">
      <c r="B18" s="2"/>
      <c r="C18" s="2"/>
      <c r="D18" s="2"/>
      <c r="E18" s="2"/>
      <c r="F18" s="2"/>
      <c r="G18" s="2"/>
      <c r="H18" s="2"/>
      <c r="I18" s="4"/>
      <c r="J18" s="16"/>
      <c r="K18" s="17"/>
      <c r="L18" s="17"/>
      <c r="M18" s="17"/>
      <c r="N18" s="17"/>
      <c r="O18" s="17"/>
      <c r="P18" s="30">
        <f>I20</f>
        <v>0</v>
      </c>
    </row>
    <row r="19" spans="2:16" ht="12.75" customHeight="1" x14ac:dyDescent="0.2">
      <c r="B19" s="195"/>
      <c r="C19" s="185"/>
      <c r="D19" s="185"/>
      <c r="E19" s="185"/>
      <c r="F19" s="185"/>
      <c r="G19" s="185"/>
      <c r="H19" s="185"/>
      <c r="I19" s="196"/>
      <c r="J19" s="199" t="s">
        <v>2</v>
      </c>
      <c r="K19" s="200"/>
      <c r="L19" s="200"/>
      <c r="M19" s="201"/>
      <c r="N19" s="197" t="s">
        <v>1</v>
      </c>
      <c r="O19" s="198"/>
      <c r="P19" s="31"/>
    </row>
    <row r="20" spans="2:16" ht="14.25" customHeight="1" x14ac:dyDescent="0.2">
      <c r="B20" s="195"/>
      <c r="C20" s="185"/>
      <c r="D20" s="185"/>
      <c r="E20" s="185"/>
      <c r="F20" s="185"/>
      <c r="G20" s="185"/>
      <c r="H20" s="185"/>
      <c r="I20" s="196"/>
      <c r="J20" s="186">
        <f>N20/26</f>
        <v>0</v>
      </c>
      <c r="K20" s="187"/>
      <c r="L20" s="187"/>
      <c r="M20" s="188"/>
      <c r="N20" s="12">
        <f>SUM(O5:O18)</f>
        <v>0</v>
      </c>
      <c r="O20" s="29" t="s">
        <v>3</v>
      </c>
      <c r="P20" s="31"/>
    </row>
    <row r="21" spans="2:16" x14ac:dyDescent="0.2">
      <c r="P21" s="31"/>
    </row>
  </sheetData>
  <sheetProtection password="9581" sheet="1" objects="1" scenarios="1" selectLockedCells="1"/>
  <mergeCells count="22">
    <mergeCell ref="K7:M7"/>
    <mergeCell ref="B2:I2"/>
    <mergeCell ref="J2:O2"/>
    <mergeCell ref="J4:M4"/>
    <mergeCell ref="B3:I3"/>
    <mergeCell ref="K8:M8"/>
    <mergeCell ref="K12:M12"/>
    <mergeCell ref="K14:M14"/>
    <mergeCell ref="B19:I19"/>
    <mergeCell ref="K10:M10"/>
    <mergeCell ref="K11:M11"/>
    <mergeCell ref="K9:M9"/>
    <mergeCell ref="K5:M5"/>
    <mergeCell ref="K6:M6"/>
    <mergeCell ref="J20:M20"/>
    <mergeCell ref="K15:M15"/>
    <mergeCell ref="K16:M16"/>
    <mergeCell ref="D12:H12"/>
    <mergeCell ref="B20:I20"/>
    <mergeCell ref="N19:O19"/>
    <mergeCell ref="J19:M19"/>
    <mergeCell ref="K13:M13"/>
  </mergeCells>
  <phoneticPr fontId="0" type="noConversion"/>
  <pageMargins left="0.42" right="0.2" top="1" bottom="1" header="0.5" footer="0.5"/>
  <pageSetup scale="90"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4"/>
  <sheetViews>
    <sheetView showGridLines="0" showRowColHeaders="0" workbookViewId="0">
      <selection activeCell="K7" sqref="K7:M7"/>
    </sheetView>
  </sheetViews>
  <sheetFormatPr defaultRowHeight="12.75" x14ac:dyDescent="0.2"/>
  <cols>
    <col min="1" max="1" width="1" customWidth="1"/>
    <col min="2" max="3" width="6.85546875" customWidth="1"/>
    <col min="4" max="4" width="3.7109375" customWidth="1"/>
    <col min="5" max="5" width="5.42578125" customWidth="1"/>
    <col min="6" max="6" width="3.7109375" customWidth="1"/>
    <col min="7" max="7" width="4" customWidth="1"/>
    <col min="8" max="8" width="5.5703125" customWidth="1"/>
    <col min="9" max="9" width="4" customWidth="1"/>
    <col min="10" max="10" width="4.140625" customWidth="1"/>
    <col min="11" max="12" width="4.28515625" customWidth="1"/>
    <col min="13" max="13" width="30.7109375" customWidth="1"/>
    <col min="14" max="14" width="37" customWidth="1"/>
    <col min="15" max="15" width="7.140625" customWidth="1"/>
    <col min="16" max="16" width="2.42578125" customWidth="1"/>
  </cols>
  <sheetData>
    <row r="1" spans="2:18" ht="3.75" customHeight="1" x14ac:dyDescent="0.2"/>
    <row r="2" spans="2:18" ht="27" customHeight="1" x14ac:dyDescent="0.2">
      <c r="B2" s="206"/>
      <c r="C2" s="206"/>
      <c r="D2" s="206"/>
      <c r="E2" s="206"/>
      <c r="F2" s="206"/>
      <c r="G2" s="206"/>
      <c r="H2" s="206"/>
      <c r="I2" s="206"/>
      <c r="J2" s="220"/>
      <c r="K2" s="220"/>
      <c r="L2" s="220"/>
      <c r="M2" s="220"/>
      <c r="N2" s="220"/>
      <c r="O2" s="220"/>
      <c r="P2" s="34"/>
      <c r="Q2" s="8"/>
      <c r="R2" s="8"/>
    </row>
    <row r="3" spans="2:18" ht="9.75" customHeight="1" x14ac:dyDescent="0.2">
      <c r="B3" s="206"/>
      <c r="C3" s="206"/>
      <c r="D3" s="206"/>
      <c r="E3" s="206"/>
      <c r="F3" s="206"/>
      <c r="G3" s="206"/>
      <c r="H3" s="206"/>
      <c r="I3" s="206"/>
      <c r="J3" s="34"/>
      <c r="K3" s="34"/>
      <c r="L3" s="34"/>
      <c r="M3" s="34"/>
      <c r="N3" s="34"/>
      <c r="O3" s="34"/>
      <c r="P3" s="34"/>
      <c r="Q3" s="8"/>
      <c r="R3" s="8"/>
    </row>
    <row r="4" spans="2:18" x14ac:dyDescent="0.2">
      <c r="B4" s="35"/>
      <c r="C4" s="35"/>
      <c r="D4" s="35"/>
      <c r="E4" s="35"/>
      <c r="F4" s="35"/>
      <c r="G4" s="35"/>
      <c r="H4" s="35"/>
      <c r="I4" s="34"/>
      <c r="J4" s="222"/>
      <c r="K4" s="222"/>
      <c r="L4" s="222"/>
      <c r="M4" s="222"/>
      <c r="N4" s="164"/>
      <c r="O4" s="164"/>
      <c r="P4" s="34"/>
      <c r="Q4" s="8"/>
      <c r="R4" s="8"/>
    </row>
    <row r="5" spans="2:18" ht="31.5" customHeight="1" x14ac:dyDescent="0.25">
      <c r="B5" s="165"/>
      <c r="C5" s="165"/>
      <c r="D5" s="165"/>
      <c r="E5" s="165"/>
      <c r="F5" s="165"/>
      <c r="G5" s="165"/>
      <c r="H5" s="165"/>
      <c r="I5" s="41"/>
      <c r="J5" s="166"/>
      <c r="K5" s="207"/>
      <c r="L5" s="207"/>
      <c r="M5" s="207"/>
      <c r="N5" s="167"/>
      <c r="O5" s="168"/>
      <c r="P5" s="53" t="str">
        <f>IF(N5=K5, "a", "?")</f>
        <v>a</v>
      </c>
      <c r="Q5" s="8"/>
      <c r="R5" s="8"/>
    </row>
    <row r="6" spans="2:18" ht="31.5" customHeight="1" x14ac:dyDescent="0.25">
      <c r="B6" s="165"/>
      <c r="C6" s="165"/>
      <c r="D6" s="165"/>
      <c r="E6" s="165"/>
      <c r="F6" s="165"/>
      <c r="G6" s="165"/>
      <c r="H6" s="165"/>
      <c r="I6" s="41"/>
      <c r="J6" s="166"/>
      <c r="K6" s="207"/>
      <c r="L6" s="207"/>
      <c r="M6" s="207"/>
      <c r="N6" s="169"/>
      <c r="O6" s="168"/>
      <c r="P6" s="53" t="str">
        <f>IF(N6=K6, "ey", "?")</f>
        <v>ey</v>
      </c>
      <c r="Q6" s="8"/>
      <c r="R6" s="8"/>
    </row>
    <row r="7" spans="2:18" ht="31.5" customHeight="1" x14ac:dyDescent="0.25">
      <c r="B7" s="165"/>
      <c r="C7" s="165"/>
      <c r="D7" s="165"/>
      <c r="E7" s="165"/>
      <c r="F7" s="165"/>
      <c r="G7" s="165"/>
      <c r="H7" s="165"/>
      <c r="I7" s="41"/>
      <c r="J7" s="166"/>
      <c r="K7" s="223" t="s">
        <v>58</v>
      </c>
      <c r="L7" s="223"/>
      <c r="M7" s="223"/>
      <c r="N7" s="167"/>
      <c r="O7" s="168"/>
      <c r="P7" s="53" t="str">
        <f>IF(N7=K7, "a", "?")</f>
        <v>?</v>
      </c>
      <c r="Q7" s="8"/>
      <c r="R7" s="8"/>
    </row>
    <row r="8" spans="2:18" ht="31.5" customHeight="1" x14ac:dyDescent="0.25">
      <c r="B8" s="165"/>
      <c r="C8" s="165"/>
      <c r="D8" s="165"/>
      <c r="E8" s="165"/>
      <c r="F8" s="165"/>
      <c r="G8" s="165"/>
      <c r="H8" s="165"/>
      <c r="I8" s="41"/>
      <c r="J8" s="166"/>
      <c r="K8" s="207"/>
      <c r="L8" s="207"/>
      <c r="M8" s="207"/>
      <c r="N8" s="169"/>
      <c r="O8" s="168"/>
      <c r="P8" s="53" t="str">
        <f>IF(N8=K8, "a", "?")</f>
        <v>a</v>
      </c>
      <c r="Q8" s="8"/>
      <c r="R8" s="8"/>
    </row>
    <row r="9" spans="2:18" ht="31.5" customHeight="1" x14ac:dyDescent="0.25">
      <c r="B9" s="165"/>
      <c r="C9" s="165"/>
      <c r="D9" s="165"/>
      <c r="E9" s="165"/>
      <c r="F9" s="165"/>
      <c r="G9" s="165"/>
      <c r="H9" s="165"/>
      <c r="I9" s="41"/>
      <c r="J9" s="166"/>
      <c r="K9" s="207"/>
      <c r="L9" s="207"/>
      <c r="M9" s="207"/>
      <c r="N9" s="167"/>
      <c r="O9" s="168"/>
      <c r="P9" s="53" t="str">
        <f>IF(N9=K9, "a", "?")</f>
        <v>a</v>
      </c>
      <c r="Q9" s="8"/>
      <c r="R9" s="8"/>
    </row>
    <row r="10" spans="2:18" ht="31.5" customHeight="1" x14ac:dyDescent="0.25">
      <c r="B10" s="165"/>
      <c r="C10" s="165"/>
      <c r="D10" s="165"/>
      <c r="E10" s="165"/>
      <c r="F10" s="165"/>
      <c r="G10" s="165"/>
      <c r="H10" s="165"/>
      <c r="I10" s="41"/>
      <c r="J10" s="166"/>
      <c r="K10" s="207"/>
      <c r="L10" s="207"/>
      <c r="M10" s="207"/>
      <c r="N10" s="169"/>
      <c r="O10" s="168"/>
      <c r="P10" s="53" t="str">
        <f>IF(N10=K10, "r", "?")</f>
        <v>r</v>
      </c>
      <c r="Q10" s="8"/>
      <c r="R10" s="8"/>
    </row>
    <row r="11" spans="2:18" ht="31.5" customHeight="1" x14ac:dyDescent="0.2">
      <c r="B11" s="165"/>
      <c r="C11" s="165"/>
      <c r="D11" s="212"/>
      <c r="E11" s="213"/>
      <c r="F11" s="213"/>
      <c r="G11" s="213"/>
      <c r="H11" s="213"/>
      <c r="I11" s="213"/>
      <c r="J11" s="213"/>
      <c r="K11" s="213"/>
      <c r="L11" s="213"/>
      <c r="M11" s="214"/>
      <c r="N11" s="167"/>
      <c r="O11" s="168"/>
      <c r="P11" s="53" t="str">
        <f>IF(N11=K11, "u", "?")</f>
        <v>u</v>
      </c>
      <c r="Q11" s="8"/>
      <c r="R11" s="8"/>
    </row>
    <row r="12" spans="2:18" ht="31.5" customHeight="1" x14ac:dyDescent="0.2">
      <c r="B12" s="165"/>
      <c r="C12" s="165"/>
      <c r="D12" s="215"/>
      <c r="E12" s="216"/>
      <c r="F12" s="216"/>
      <c r="G12" s="216"/>
      <c r="H12" s="216"/>
      <c r="I12" s="216"/>
      <c r="J12" s="216"/>
      <c r="K12" s="216"/>
      <c r="L12" s="216"/>
      <c r="M12" s="217"/>
      <c r="N12" s="170">
        <f>IF(D11="Five wizards quickly jump on the big box.", 2,0)</f>
        <v>0</v>
      </c>
      <c r="O12" s="168"/>
      <c r="P12" s="53" t="str">
        <f>IF(N12=K12, "a", "?")</f>
        <v>a</v>
      </c>
      <c r="Q12" s="8"/>
      <c r="R12" s="8"/>
    </row>
    <row r="13" spans="2:18" ht="31.5" customHeight="1" x14ac:dyDescent="0.2">
      <c r="B13" s="165"/>
      <c r="C13" s="165"/>
      <c r="D13" s="208"/>
      <c r="E13" s="209"/>
      <c r="F13" s="209"/>
      <c r="G13" s="209"/>
      <c r="H13" s="209"/>
      <c r="I13" s="209"/>
      <c r="J13" s="209"/>
      <c r="K13" s="209"/>
      <c r="L13" s="209"/>
      <c r="M13" s="210"/>
      <c r="N13" s="170">
        <f>IF(D13="Five wizards quickly jump on the big box.", 2,0)</f>
        <v>0</v>
      </c>
      <c r="O13" s="168"/>
      <c r="P13" s="53" t="str">
        <f>IF(N13=K13, "a", "?")</f>
        <v>a</v>
      </c>
      <c r="Q13" s="8"/>
      <c r="R13" s="8"/>
    </row>
    <row r="14" spans="2:18" ht="31.5" customHeight="1" x14ac:dyDescent="0.2">
      <c r="B14" s="165"/>
      <c r="C14" s="165"/>
      <c r="D14" s="211"/>
      <c r="E14" s="209"/>
      <c r="F14" s="209"/>
      <c r="G14" s="209"/>
      <c r="H14" s="209"/>
      <c r="I14" s="209"/>
      <c r="J14" s="209"/>
      <c r="K14" s="209"/>
      <c r="L14" s="209"/>
      <c r="M14" s="210"/>
      <c r="N14" s="169"/>
      <c r="O14" s="168"/>
      <c r="P14" s="53" t="str">
        <f>IF(N14=K14, "a", "?")</f>
        <v>a</v>
      </c>
      <c r="Q14" s="8"/>
      <c r="R14" s="8"/>
    </row>
    <row r="15" spans="2:18" ht="31.5" customHeight="1" x14ac:dyDescent="0.25">
      <c r="B15" s="165"/>
      <c r="C15" s="165"/>
      <c r="D15" s="165"/>
      <c r="E15" s="165"/>
      <c r="F15" s="165"/>
      <c r="G15" s="165"/>
      <c r="H15" s="165"/>
      <c r="I15" s="41"/>
      <c r="J15" s="166"/>
      <c r="K15" s="207"/>
      <c r="L15" s="207"/>
      <c r="M15" s="207"/>
      <c r="N15" s="167"/>
      <c r="O15" s="168"/>
      <c r="P15" s="53" t="str">
        <f>IF(N15=K15, "t", "?")</f>
        <v>t</v>
      </c>
      <c r="Q15" s="8"/>
      <c r="R15" s="8"/>
    </row>
    <row r="16" spans="2:18" ht="31.5" customHeight="1" x14ac:dyDescent="0.25">
      <c r="B16" s="165"/>
      <c r="C16" s="165"/>
      <c r="D16" s="165"/>
      <c r="E16" s="165"/>
      <c r="F16" s="165"/>
      <c r="G16" s="165"/>
      <c r="H16" s="165"/>
      <c r="I16" s="41"/>
      <c r="J16" s="166"/>
      <c r="K16" s="207"/>
      <c r="L16" s="207"/>
      <c r="M16" s="207"/>
      <c r="N16" s="169"/>
      <c r="O16" s="168"/>
      <c r="P16" s="53" t="str">
        <f>IF(N16=K16, "k", "?")</f>
        <v>k</v>
      </c>
      <c r="Q16" s="8"/>
      <c r="R16" s="8"/>
    </row>
    <row r="17" spans="2:18" ht="1.5" customHeight="1" x14ac:dyDescent="0.2">
      <c r="B17" s="35"/>
      <c r="C17" s="35"/>
      <c r="D17" s="35"/>
      <c r="E17" s="35"/>
      <c r="F17" s="35"/>
      <c r="G17" s="35"/>
      <c r="H17" s="35"/>
      <c r="I17" s="41"/>
      <c r="J17" s="52"/>
      <c r="K17" s="53"/>
      <c r="L17" s="53"/>
      <c r="M17" s="53"/>
      <c r="N17" s="53"/>
      <c r="O17" s="53"/>
      <c r="P17" s="171"/>
      <c r="Q17" s="8"/>
      <c r="R17" s="8"/>
    </row>
    <row r="18" spans="2:18" ht="1.5" customHeight="1" x14ac:dyDescent="0.2">
      <c r="B18" s="35"/>
      <c r="C18" s="35"/>
      <c r="D18" s="35"/>
      <c r="E18" s="35"/>
      <c r="F18" s="35"/>
      <c r="G18" s="35"/>
      <c r="H18" s="35"/>
      <c r="I18" s="41"/>
      <c r="J18" s="52"/>
      <c r="K18" s="53"/>
      <c r="L18" s="53"/>
      <c r="M18" s="53"/>
      <c r="N18" s="53"/>
      <c r="O18" s="53"/>
      <c r="P18" s="171">
        <f>I20</f>
        <v>0</v>
      </c>
      <c r="Q18" s="8"/>
      <c r="R18" s="8"/>
    </row>
    <row r="19" spans="2:18" ht="12.75" customHeight="1" x14ac:dyDescent="0.2">
      <c r="B19" s="35"/>
      <c r="C19" s="35"/>
      <c r="D19" s="221"/>
      <c r="E19" s="221"/>
      <c r="F19" s="221"/>
      <c r="G19" s="221"/>
      <c r="H19" s="221"/>
      <c r="I19" s="41"/>
      <c r="J19" s="219"/>
      <c r="K19" s="219"/>
      <c r="L19" s="219"/>
      <c r="M19" s="219"/>
      <c r="N19" s="224"/>
      <c r="O19" s="224"/>
      <c r="P19" s="173"/>
      <c r="Q19" s="8"/>
      <c r="R19" s="8"/>
    </row>
    <row r="20" spans="2:18" ht="14.25" customHeight="1" x14ac:dyDescent="0.2">
      <c r="B20" s="35"/>
      <c r="C20" s="35"/>
      <c r="D20" s="34"/>
      <c r="E20" s="34"/>
      <c r="F20" s="34"/>
      <c r="G20" s="34"/>
      <c r="H20" s="34"/>
      <c r="I20" s="43">
        <f>IF(D12="a turkey", 2,0)</f>
        <v>0</v>
      </c>
      <c r="J20" s="218"/>
      <c r="K20" s="218"/>
      <c r="L20" s="218"/>
      <c r="M20" s="218"/>
      <c r="N20" s="172"/>
      <c r="O20" s="174"/>
      <c r="P20" s="173"/>
      <c r="Q20" s="8"/>
      <c r="R20" s="8"/>
    </row>
    <row r="21" spans="2:18" x14ac:dyDescent="0.2">
      <c r="B21" s="8"/>
      <c r="C21" s="8"/>
      <c r="D21" s="8"/>
      <c r="E21" s="8"/>
      <c r="F21" s="8"/>
      <c r="G21" s="8"/>
      <c r="H21" s="8"/>
      <c r="I21" s="8"/>
      <c r="J21" s="8"/>
      <c r="K21" s="8"/>
      <c r="L21" s="8"/>
      <c r="M21" s="8"/>
      <c r="N21" s="8"/>
      <c r="O21" s="8"/>
      <c r="P21" s="175"/>
      <c r="Q21" s="8"/>
      <c r="R21" s="8"/>
    </row>
    <row r="22" spans="2:18" x14ac:dyDescent="0.2">
      <c r="B22" s="8"/>
      <c r="C22" s="8"/>
      <c r="D22" s="8"/>
      <c r="E22" s="8"/>
      <c r="F22" s="8"/>
      <c r="G22" s="8"/>
      <c r="H22" s="8"/>
      <c r="I22" s="8"/>
      <c r="J22" s="8"/>
      <c r="K22" s="8"/>
      <c r="L22" s="8"/>
      <c r="M22" s="8"/>
      <c r="N22" s="8"/>
      <c r="O22" s="8"/>
      <c r="P22" s="8"/>
      <c r="Q22" s="8"/>
      <c r="R22" s="8"/>
    </row>
    <row r="23" spans="2:18" x14ac:dyDescent="0.2">
      <c r="B23" s="8"/>
      <c r="C23" s="8"/>
      <c r="D23" s="8"/>
      <c r="E23" s="8"/>
      <c r="F23" s="8"/>
      <c r="G23" s="8"/>
      <c r="H23" s="8"/>
      <c r="I23" s="8"/>
      <c r="J23" s="8"/>
      <c r="K23" s="8"/>
      <c r="L23" s="8"/>
      <c r="M23" s="8"/>
      <c r="N23" s="8"/>
      <c r="O23" s="8"/>
      <c r="P23" s="8"/>
      <c r="Q23" s="8"/>
      <c r="R23" s="8"/>
    </row>
    <row r="24" spans="2:18" x14ac:dyDescent="0.2">
      <c r="B24" s="8"/>
      <c r="C24" s="8"/>
      <c r="D24" s="8"/>
      <c r="E24" s="8"/>
      <c r="F24" s="8"/>
      <c r="G24" s="8"/>
      <c r="H24" s="8"/>
      <c r="I24" s="8"/>
      <c r="J24" s="8"/>
      <c r="K24" s="8"/>
      <c r="L24" s="8"/>
      <c r="M24" s="8"/>
      <c r="N24" s="8"/>
      <c r="O24" s="8"/>
      <c r="P24" s="8"/>
      <c r="Q24" s="8"/>
      <c r="R24" s="8"/>
    </row>
  </sheetData>
  <sheetProtection password="9581" sheet="1" scenarios="1" selectLockedCells="1"/>
  <mergeCells count="18">
    <mergeCell ref="B2:I2"/>
    <mergeCell ref="J2:O2"/>
    <mergeCell ref="D19:H19"/>
    <mergeCell ref="J4:M4"/>
    <mergeCell ref="K9:M9"/>
    <mergeCell ref="K10:M10"/>
    <mergeCell ref="K5:M5"/>
    <mergeCell ref="K6:M6"/>
    <mergeCell ref="K7:M7"/>
    <mergeCell ref="N19:O19"/>
    <mergeCell ref="B3:I3"/>
    <mergeCell ref="K8:M8"/>
    <mergeCell ref="D13:M14"/>
    <mergeCell ref="D11:M12"/>
    <mergeCell ref="J20:M20"/>
    <mergeCell ref="K15:M15"/>
    <mergeCell ref="K16:M16"/>
    <mergeCell ref="J19:M19"/>
  </mergeCells>
  <phoneticPr fontId="0" type="noConversion"/>
  <pageMargins left="0.42" right="0.2" top="1" bottom="1" header="0.5" footer="0.5"/>
  <pageSetup scale="50" orientation="landscape" horizontalDpi="360" verticalDpi="36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
  <sheetViews>
    <sheetView showGridLines="0" showRowColHeaders="0" workbookViewId="0">
      <selection activeCell="J2" sqref="J2:O2"/>
    </sheetView>
  </sheetViews>
  <sheetFormatPr defaultRowHeight="12.75" x14ac:dyDescent="0.2"/>
  <cols>
    <col min="1" max="1" width="3" customWidth="1"/>
    <col min="2" max="2" width="5.28515625" customWidth="1"/>
    <col min="3" max="3" width="5.42578125" customWidth="1"/>
    <col min="4" max="7" width="6.85546875" customWidth="1"/>
    <col min="8" max="8" width="5.5703125" customWidth="1"/>
    <col min="9" max="9" width="4.85546875" customWidth="1"/>
    <col min="10" max="10" width="4.140625" customWidth="1"/>
    <col min="11" max="12" width="4.28515625" customWidth="1"/>
    <col min="13" max="13" width="30" customWidth="1"/>
    <col min="14" max="14" width="35.140625" customWidth="1"/>
    <col min="15" max="15" width="7.140625" customWidth="1"/>
    <col min="16" max="16" width="2.42578125" customWidth="1"/>
  </cols>
  <sheetData>
    <row r="1" spans="2:16" ht="3.75" customHeight="1" x14ac:dyDescent="0.2"/>
    <row r="2" spans="2:16" ht="21" customHeight="1" x14ac:dyDescent="0.2">
      <c r="B2" s="202"/>
      <c r="C2" s="202"/>
      <c r="D2" s="202"/>
      <c r="E2" s="202"/>
      <c r="F2" s="202"/>
      <c r="G2" s="202"/>
      <c r="H2" s="202"/>
      <c r="I2" s="202"/>
      <c r="J2" s="203" t="s">
        <v>58</v>
      </c>
      <c r="K2" s="203"/>
      <c r="L2" s="203"/>
      <c r="M2" s="203"/>
      <c r="N2" s="203"/>
      <c r="O2" s="203"/>
    </row>
    <row r="3" spans="2:16" ht="9.75" customHeight="1" thickBot="1" x14ac:dyDescent="0.25">
      <c r="B3" s="202"/>
      <c r="C3" s="202"/>
      <c r="D3" s="202"/>
      <c r="E3" s="202"/>
      <c r="F3" s="202"/>
      <c r="G3" s="202"/>
      <c r="H3" s="202"/>
      <c r="I3" s="202"/>
      <c r="J3" s="8"/>
      <c r="K3" s="8"/>
      <c r="L3" s="8"/>
      <c r="M3" s="8"/>
      <c r="N3" s="8"/>
      <c r="O3" s="8"/>
    </row>
    <row r="4" spans="2:16" x14ac:dyDescent="0.2">
      <c r="B4" s="2"/>
      <c r="C4" s="2"/>
      <c r="D4" s="2"/>
      <c r="E4" s="2"/>
      <c r="F4" s="2"/>
      <c r="G4" s="2"/>
      <c r="H4" s="2"/>
      <c r="J4" s="204" t="s">
        <v>4</v>
      </c>
      <c r="K4" s="205"/>
      <c r="L4" s="205"/>
      <c r="M4" s="205"/>
      <c r="N4" s="5" t="s">
        <v>0</v>
      </c>
      <c r="O4" s="6" t="s">
        <v>1</v>
      </c>
    </row>
    <row r="5" spans="2:16" ht="31.5" customHeight="1" x14ac:dyDescent="0.25">
      <c r="B5" s="1"/>
      <c r="C5" s="1"/>
      <c r="D5" s="1"/>
      <c r="E5" s="1"/>
      <c r="F5" s="1"/>
      <c r="G5" s="1"/>
      <c r="H5" s="1"/>
      <c r="I5" s="4"/>
      <c r="J5" s="7">
        <v>1</v>
      </c>
      <c r="K5" s="189" t="s">
        <v>57</v>
      </c>
      <c r="L5" s="190"/>
      <c r="M5" s="191"/>
      <c r="N5" s="15"/>
      <c r="O5" s="22">
        <f t="shared" ref="O5:O16" si="0">IF(N5=K5, 2,0)</f>
        <v>0</v>
      </c>
      <c r="P5" s="21" t="str">
        <f>IF(N5=K5, "a", "?")</f>
        <v>?</v>
      </c>
    </row>
    <row r="6" spans="2:16" ht="31.5" customHeight="1" x14ac:dyDescent="0.25">
      <c r="B6" s="1"/>
      <c r="C6" s="1"/>
      <c r="D6" s="1"/>
      <c r="E6" s="1"/>
      <c r="F6" s="1"/>
      <c r="G6" s="1"/>
      <c r="H6" s="1"/>
      <c r="I6" s="4"/>
      <c r="J6" s="7">
        <v>2</v>
      </c>
      <c r="K6" s="189" t="s">
        <v>72</v>
      </c>
      <c r="L6" s="190"/>
      <c r="M6" s="191"/>
      <c r="N6" s="14"/>
      <c r="O6" s="22">
        <f t="shared" si="0"/>
        <v>0</v>
      </c>
      <c r="P6" s="21" t="str">
        <f>IF(N6=K6, "ey", "?")</f>
        <v>?</v>
      </c>
    </row>
    <row r="7" spans="2:16" ht="31.5" customHeight="1" x14ac:dyDescent="0.25">
      <c r="B7" s="1"/>
      <c r="C7" s="1"/>
      <c r="D7" s="1"/>
      <c r="E7" s="1"/>
      <c r="F7" s="1"/>
      <c r="G7" s="1"/>
      <c r="H7" s="1"/>
      <c r="I7" s="4"/>
      <c r="J7" s="7">
        <v>3</v>
      </c>
      <c r="K7" s="189" t="s">
        <v>73</v>
      </c>
      <c r="L7" s="190"/>
      <c r="M7" s="191"/>
      <c r="N7" s="15"/>
      <c r="O7" s="22">
        <f t="shared" si="0"/>
        <v>0</v>
      </c>
      <c r="P7" s="21" t="str">
        <f>IF(N7=K7, "He'd", "?")</f>
        <v>?</v>
      </c>
    </row>
    <row r="8" spans="2:16" ht="31.5" customHeight="1" x14ac:dyDescent="0.25">
      <c r="B8" s="1"/>
      <c r="C8" s="1"/>
      <c r="D8" s="1"/>
      <c r="E8" s="1"/>
      <c r="F8" s="1"/>
      <c r="G8" s="1"/>
      <c r="H8" s="1"/>
      <c r="I8" s="4"/>
      <c r="J8" s="7">
        <v>4</v>
      </c>
      <c r="K8" s="189" t="s">
        <v>74</v>
      </c>
      <c r="L8" s="190"/>
      <c r="M8" s="191"/>
      <c r="N8" s="14"/>
      <c r="O8" s="22">
        <f t="shared" si="0"/>
        <v>0</v>
      </c>
      <c r="P8" s="21" t="str">
        <f>IF(N8=K8, "turn", "?")</f>
        <v>?</v>
      </c>
    </row>
    <row r="9" spans="2:16" ht="31.5" customHeight="1" x14ac:dyDescent="0.25">
      <c r="B9" s="1"/>
      <c r="C9" s="1"/>
      <c r="D9" s="1"/>
      <c r="E9" s="1"/>
      <c r="F9" s="1"/>
      <c r="G9" s="1"/>
      <c r="H9" s="1"/>
      <c r="I9" s="4"/>
      <c r="J9" s="7">
        <v>5</v>
      </c>
      <c r="K9" s="189" t="s">
        <v>56</v>
      </c>
      <c r="L9" s="190"/>
      <c r="M9" s="191"/>
      <c r="N9" s="15"/>
      <c r="O9" s="22">
        <f t="shared" si="0"/>
        <v>0</v>
      </c>
      <c r="P9" s="21" t="str">
        <f>IF(N9=K9, "over", "?")</f>
        <v>?</v>
      </c>
    </row>
    <row r="10" spans="2:16" ht="31.5" customHeight="1" x14ac:dyDescent="0.25">
      <c r="B10" s="1"/>
      <c r="C10" s="1"/>
      <c r="D10" s="1"/>
      <c r="E10" s="1"/>
      <c r="F10" s="1"/>
      <c r="G10" s="1"/>
      <c r="H10" s="1"/>
      <c r="I10" s="4"/>
      <c r="J10" s="7">
        <v>6</v>
      </c>
      <c r="K10" s="189" t="s">
        <v>75</v>
      </c>
      <c r="L10" s="190"/>
      <c r="M10" s="191"/>
      <c r="N10" s="14"/>
      <c r="O10" s="22">
        <f t="shared" si="0"/>
        <v>0</v>
      </c>
      <c r="P10" s="21" t="str">
        <f>IF(N10=K10, "his", "?")</f>
        <v>?</v>
      </c>
    </row>
    <row r="11" spans="2:16" ht="31.5" customHeight="1" thickBot="1" x14ac:dyDescent="0.3">
      <c r="B11" s="1"/>
      <c r="C11" s="1"/>
      <c r="D11" s="1"/>
      <c r="E11" s="1"/>
      <c r="F11" s="1"/>
      <c r="G11" s="1"/>
      <c r="H11" s="1"/>
      <c r="I11" s="4"/>
      <c r="J11" s="7">
        <v>7</v>
      </c>
      <c r="K11" s="189" t="s">
        <v>76</v>
      </c>
      <c r="L11" s="190"/>
      <c r="M11" s="191"/>
      <c r="N11" s="15"/>
      <c r="O11" s="22">
        <f t="shared" si="0"/>
        <v>0</v>
      </c>
      <c r="P11" s="21" t="str">
        <f>IF(N11=K11, "in", "?")</f>
        <v>?</v>
      </c>
    </row>
    <row r="12" spans="2:16" ht="31.5" customHeight="1" thickBot="1" x14ac:dyDescent="0.3">
      <c r="B12" s="1"/>
      <c r="C12" s="1"/>
      <c r="D12" s="225"/>
      <c r="E12" s="226"/>
      <c r="F12" s="226"/>
      <c r="G12" s="226"/>
      <c r="H12" s="227"/>
      <c r="I12" s="20">
        <f>IF(D12="He'd turn over in his gravy!", 2, 0)</f>
        <v>0</v>
      </c>
      <c r="J12" s="7">
        <v>8</v>
      </c>
      <c r="K12" s="189" t="s">
        <v>77</v>
      </c>
      <c r="L12" s="190"/>
      <c r="M12" s="191"/>
      <c r="N12" s="14"/>
      <c r="O12" s="22">
        <f t="shared" si="0"/>
        <v>0</v>
      </c>
      <c r="P12" s="21" t="str">
        <f>IF(N12=K12, "a", "?")</f>
        <v>?</v>
      </c>
    </row>
    <row r="13" spans="2:16" ht="31.5" customHeight="1" x14ac:dyDescent="0.25">
      <c r="B13" s="1"/>
      <c r="C13" s="1"/>
      <c r="D13" s="1"/>
      <c r="E13" s="1"/>
      <c r="F13" s="1"/>
      <c r="G13" s="1"/>
      <c r="H13" s="1"/>
      <c r="I13" s="4"/>
      <c r="J13" s="7">
        <v>9</v>
      </c>
      <c r="K13" s="189" t="s">
        <v>78</v>
      </c>
      <c r="L13" s="190"/>
      <c r="M13" s="191"/>
      <c r="N13" s="15"/>
      <c r="O13" s="22">
        <f t="shared" si="0"/>
        <v>0</v>
      </c>
      <c r="P13" s="21" t="str">
        <f>IF(N13=K13, "a", "?")</f>
        <v>?</v>
      </c>
    </row>
    <row r="14" spans="2:16" ht="31.5" customHeight="1" x14ac:dyDescent="0.25">
      <c r="B14" s="1"/>
      <c r="C14" s="1"/>
      <c r="D14" s="1"/>
      <c r="E14" s="1"/>
      <c r="F14" s="1"/>
      <c r="G14" s="1"/>
      <c r="H14" s="1"/>
      <c r="I14" s="4"/>
      <c r="J14" s="7">
        <v>10</v>
      </c>
      <c r="K14" s="189" t="s">
        <v>79</v>
      </c>
      <c r="L14" s="190"/>
      <c r="M14" s="191"/>
      <c r="N14" s="14"/>
      <c r="O14" s="22">
        <f t="shared" si="0"/>
        <v>0</v>
      </c>
      <c r="P14" s="21" t="str">
        <f>IF(N14=K14, "a", "?")</f>
        <v>?</v>
      </c>
    </row>
    <row r="15" spans="2:16" ht="31.5" customHeight="1" x14ac:dyDescent="0.25">
      <c r="B15" s="1"/>
      <c r="C15" s="1"/>
      <c r="D15" s="1"/>
      <c r="E15" s="1"/>
      <c r="F15" s="1"/>
      <c r="G15" s="1"/>
      <c r="H15" s="1"/>
      <c r="I15" s="4"/>
      <c r="J15" s="7">
        <v>11</v>
      </c>
      <c r="K15" s="189" t="s">
        <v>80</v>
      </c>
      <c r="L15" s="190"/>
      <c r="M15" s="191"/>
      <c r="N15" s="15"/>
      <c r="O15" s="22">
        <f t="shared" si="0"/>
        <v>0</v>
      </c>
      <c r="P15" s="21" t="str">
        <f>IF(N15=K15, "t", "?")</f>
        <v>?</v>
      </c>
    </row>
    <row r="16" spans="2:16" ht="31.5" customHeight="1" x14ac:dyDescent="0.25">
      <c r="B16" s="23"/>
      <c r="C16" s="1"/>
      <c r="D16" s="1"/>
      <c r="E16" s="1"/>
      <c r="F16" s="1"/>
      <c r="G16" s="1"/>
      <c r="H16" s="1"/>
      <c r="I16" s="4"/>
      <c r="J16" s="7">
        <v>12</v>
      </c>
      <c r="K16" s="189" t="s">
        <v>81</v>
      </c>
      <c r="L16" s="190"/>
      <c r="M16" s="191"/>
      <c r="N16" s="14"/>
      <c r="O16" s="22">
        <f t="shared" si="0"/>
        <v>0</v>
      </c>
      <c r="P16" s="21" t="str">
        <f>IF(N16=K16, "gravy!", "?")</f>
        <v>?</v>
      </c>
    </row>
    <row r="17" spans="2:16" ht="1.5" customHeight="1" x14ac:dyDescent="0.25">
      <c r="B17" s="24"/>
      <c r="C17" s="2"/>
      <c r="D17" s="2"/>
      <c r="E17" s="2"/>
      <c r="F17" s="2"/>
      <c r="G17" s="2"/>
      <c r="H17" s="2"/>
      <c r="I17" s="4"/>
      <c r="J17" s="9"/>
      <c r="K17" s="10"/>
      <c r="L17" s="10"/>
      <c r="M17" s="10"/>
      <c r="N17" s="10"/>
      <c r="O17" s="11">
        <f>IF(D12="a groundhog", 2, 0)</f>
        <v>0</v>
      </c>
      <c r="P17" s="3">
        <f>$I$12</f>
        <v>0</v>
      </c>
    </row>
    <row r="18" spans="2:16" ht="1.5" customHeight="1" x14ac:dyDescent="0.25">
      <c r="B18" s="24"/>
      <c r="C18" s="2"/>
      <c r="D18" s="2"/>
      <c r="E18" s="2"/>
      <c r="F18" s="2"/>
      <c r="G18" s="2"/>
      <c r="H18" s="2"/>
      <c r="I18" s="4"/>
      <c r="J18" s="16"/>
      <c r="K18" s="17"/>
      <c r="L18" s="17"/>
      <c r="M18" s="17"/>
      <c r="N18" s="17"/>
      <c r="O18" s="18">
        <f>I12</f>
        <v>0</v>
      </c>
      <c r="P18" s="3">
        <f>I20</f>
        <v>0</v>
      </c>
    </row>
    <row r="19" spans="2:16" ht="12.75" customHeight="1" x14ac:dyDescent="0.2">
      <c r="B19" s="24"/>
      <c r="C19" s="2"/>
      <c r="D19" s="229"/>
      <c r="E19" s="229"/>
      <c r="F19" s="229"/>
      <c r="G19" s="229"/>
      <c r="H19" s="229"/>
      <c r="I19" s="4"/>
      <c r="J19" s="199" t="s">
        <v>2</v>
      </c>
      <c r="K19" s="200"/>
      <c r="L19" s="200"/>
      <c r="M19" s="201"/>
      <c r="N19" s="197" t="s">
        <v>1</v>
      </c>
      <c r="O19" s="228"/>
    </row>
    <row r="20" spans="2:16" ht="14.25" customHeight="1" x14ac:dyDescent="0.2">
      <c r="B20" s="2"/>
      <c r="C20" s="2"/>
      <c r="I20" s="19">
        <f>IF(D12="a turkey", 2,0)</f>
        <v>0</v>
      </c>
      <c r="J20" s="186">
        <f>N20/26</f>
        <v>0</v>
      </c>
      <c r="K20" s="187"/>
      <c r="L20" s="187"/>
      <c r="M20" s="188"/>
      <c r="N20" s="12">
        <f>SUM(O5:O18)</f>
        <v>0</v>
      </c>
      <c r="O20" s="13" t="s">
        <v>3</v>
      </c>
    </row>
  </sheetData>
  <sheetProtection password="9581" sheet="1" objects="1" scenarios="1" selectLockedCells="1"/>
  <mergeCells count="21">
    <mergeCell ref="K5:M5"/>
    <mergeCell ref="K6:M6"/>
    <mergeCell ref="K7:M7"/>
    <mergeCell ref="B3:I3"/>
    <mergeCell ref="K8:M8"/>
    <mergeCell ref="K12:M12"/>
    <mergeCell ref="K14:M14"/>
    <mergeCell ref="B2:I2"/>
    <mergeCell ref="J2:O2"/>
    <mergeCell ref="J4:M4"/>
    <mergeCell ref="K9:M9"/>
    <mergeCell ref="K10:M10"/>
    <mergeCell ref="K11:M11"/>
    <mergeCell ref="J20:M20"/>
    <mergeCell ref="K15:M15"/>
    <mergeCell ref="K16:M16"/>
    <mergeCell ref="D12:H12"/>
    <mergeCell ref="N19:O19"/>
    <mergeCell ref="J19:M19"/>
    <mergeCell ref="K13:M13"/>
    <mergeCell ref="D19:H19"/>
  </mergeCells>
  <phoneticPr fontId="0" type="noConversion"/>
  <pageMargins left="0.3" right="0.17" top="1" bottom="1" header="0.5" footer="0.5"/>
  <pageSetup orientation="landscape" blackAndWhite="1" horizontalDpi="360" verticalDpi="36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showRowColHeaders="0" topLeftCell="A2" workbookViewId="0">
      <selection activeCell="K7" sqref="K7:M7"/>
    </sheetView>
  </sheetViews>
  <sheetFormatPr defaultRowHeight="12.75" x14ac:dyDescent="0.2"/>
  <cols>
    <col min="1" max="1" width="1" customWidth="1"/>
    <col min="2" max="3" width="6.85546875" customWidth="1"/>
    <col min="4" max="4" width="3.7109375" customWidth="1"/>
    <col min="5" max="5" width="5.42578125" customWidth="1"/>
    <col min="6" max="6" width="3.7109375" customWidth="1"/>
    <col min="7" max="7" width="4" customWidth="1"/>
    <col min="8" max="8" width="5.5703125" customWidth="1"/>
    <col min="9" max="9" width="4" customWidth="1"/>
    <col min="10" max="10" width="4.140625" customWidth="1"/>
    <col min="11" max="12" width="4.28515625" customWidth="1"/>
    <col min="13" max="13" width="30.7109375" customWidth="1"/>
    <col min="14" max="14" width="37" customWidth="1"/>
    <col min="15" max="15" width="7.140625" customWidth="1"/>
    <col min="16" max="16" width="2.42578125" customWidth="1"/>
  </cols>
  <sheetData>
    <row r="1" spans="1:17" ht="3.75" customHeight="1" x14ac:dyDescent="0.2"/>
    <row r="2" spans="1:17" ht="27" customHeight="1" x14ac:dyDescent="0.2">
      <c r="A2" s="8"/>
      <c r="B2" s="206"/>
      <c r="C2" s="206"/>
      <c r="D2" s="206"/>
      <c r="E2" s="206"/>
      <c r="F2" s="206"/>
      <c r="G2" s="206"/>
      <c r="H2" s="206"/>
      <c r="I2" s="206"/>
      <c r="J2" s="220"/>
      <c r="K2" s="220"/>
      <c r="L2" s="220"/>
      <c r="M2" s="220"/>
      <c r="N2" s="220"/>
      <c r="O2" s="220"/>
      <c r="P2" s="34"/>
      <c r="Q2" s="8"/>
    </row>
    <row r="3" spans="1:17" ht="9.75" customHeight="1" x14ac:dyDescent="0.2">
      <c r="A3" s="8"/>
      <c r="B3" s="206"/>
      <c r="C3" s="206"/>
      <c r="D3" s="206"/>
      <c r="E3" s="206"/>
      <c r="F3" s="206"/>
      <c r="G3" s="206"/>
      <c r="H3" s="206"/>
      <c r="I3" s="206"/>
      <c r="J3" s="34"/>
      <c r="K3" s="34"/>
      <c r="L3" s="34"/>
      <c r="M3" s="34"/>
      <c r="N3" s="34"/>
      <c r="O3" s="34"/>
      <c r="P3" s="34"/>
      <c r="Q3" s="8"/>
    </row>
    <row r="4" spans="1:17" x14ac:dyDescent="0.2">
      <c r="A4" s="8"/>
      <c r="B4" s="35"/>
      <c r="C4" s="35"/>
      <c r="D4" s="35"/>
      <c r="E4" s="35"/>
      <c r="F4" s="35"/>
      <c r="G4" s="35"/>
      <c r="H4" s="35"/>
      <c r="I4" s="34"/>
      <c r="J4" s="222"/>
      <c r="K4" s="222"/>
      <c r="L4" s="222"/>
      <c r="M4" s="222"/>
      <c r="N4" s="164"/>
      <c r="O4" s="164"/>
      <c r="P4" s="34"/>
      <c r="Q4" s="8"/>
    </row>
    <row r="5" spans="1:17" ht="31.5" customHeight="1" x14ac:dyDescent="0.25">
      <c r="A5" s="8"/>
      <c r="B5" s="165"/>
      <c r="C5" s="165"/>
      <c r="D5" s="165"/>
      <c r="E5" s="165"/>
      <c r="F5" s="165"/>
      <c r="G5" s="165"/>
      <c r="H5" s="165"/>
      <c r="I5" s="41"/>
      <c r="J5" s="166"/>
      <c r="K5" s="207"/>
      <c r="L5" s="207"/>
      <c r="M5" s="207"/>
      <c r="N5" s="167"/>
      <c r="O5" s="168"/>
      <c r="P5" s="53" t="str">
        <f>IF(N5=K5, "a", "?")</f>
        <v>a</v>
      </c>
      <c r="Q5" s="8"/>
    </row>
    <row r="6" spans="1:17" ht="31.5" customHeight="1" x14ac:dyDescent="0.25">
      <c r="A6" s="8"/>
      <c r="B6" s="165"/>
      <c r="C6" s="165"/>
      <c r="D6" s="165"/>
      <c r="E6" s="165"/>
      <c r="F6" s="165"/>
      <c r="G6" s="165"/>
      <c r="H6" s="165"/>
      <c r="I6" s="41"/>
      <c r="J6" s="166"/>
      <c r="K6" s="207"/>
      <c r="L6" s="207"/>
      <c r="M6" s="207"/>
      <c r="N6" s="169"/>
      <c r="O6" s="168"/>
      <c r="P6" s="53" t="str">
        <f>IF(N6=K6, "ey", "?")</f>
        <v>ey</v>
      </c>
      <c r="Q6" s="8"/>
    </row>
    <row r="7" spans="1:17" ht="31.5" customHeight="1" x14ac:dyDescent="0.25">
      <c r="A7" s="8"/>
      <c r="B7" s="165"/>
      <c r="C7" s="165"/>
      <c r="D7" s="165"/>
      <c r="E7" s="165"/>
      <c r="F7" s="165"/>
      <c r="G7" s="165"/>
      <c r="H7" s="165"/>
      <c r="I7" s="41"/>
      <c r="J7" s="166"/>
      <c r="K7" s="223" t="s">
        <v>58</v>
      </c>
      <c r="L7" s="223"/>
      <c r="M7" s="223"/>
      <c r="N7" s="167"/>
      <c r="O7" s="168"/>
      <c r="P7" s="53" t="str">
        <f>IF(N7=K7, "a", "?")</f>
        <v>?</v>
      </c>
      <c r="Q7" s="8"/>
    </row>
    <row r="8" spans="1:17" ht="31.5" customHeight="1" x14ac:dyDescent="0.25">
      <c r="A8" s="8"/>
      <c r="B8" s="165"/>
      <c r="C8" s="165"/>
      <c r="D8" s="165"/>
      <c r="E8" s="165"/>
      <c r="F8" s="165"/>
      <c r="G8" s="165"/>
      <c r="H8" s="165"/>
      <c r="I8" s="41"/>
      <c r="J8" s="166"/>
      <c r="K8" s="207"/>
      <c r="L8" s="207"/>
      <c r="M8" s="207"/>
      <c r="N8" s="169"/>
      <c r="O8" s="168"/>
      <c r="P8" s="53" t="str">
        <f>IF(N8=K8, "a", "?")</f>
        <v>a</v>
      </c>
      <c r="Q8" s="8"/>
    </row>
    <row r="9" spans="1:17" ht="31.5" customHeight="1" x14ac:dyDescent="0.25">
      <c r="A9" s="8"/>
      <c r="B9" s="165"/>
      <c r="C9" s="165"/>
      <c r="D9" s="165"/>
      <c r="E9" s="165"/>
      <c r="F9" s="165"/>
      <c r="G9" s="165"/>
      <c r="H9" s="165"/>
      <c r="I9" s="41"/>
      <c r="J9" s="166"/>
      <c r="K9" s="207"/>
      <c r="L9" s="207"/>
      <c r="M9" s="207"/>
      <c r="N9" s="167"/>
      <c r="O9" s="168"/>
      <c r="P9" s="53" t="str">
        <f>IF(N9=K9, "a", "?")</f>
        <v>a</v>
      </c>
      <c r="Q9" s="8"/>
    </row>
    <row r="10" spans="1:17" ht="31.5" customHeight="1" x14ac:dyDescent="0.25">
      <c r="A10" s="8"/>
      <c r="B10" s="165"/>
      <c r="C10" s="165"/>
      <c r="D10" s="165"/>
      <c r="E10" s="165"/>
      <c r="F10" s="165"/>
      <c r="G10" s="165"/>
      <c r="H10" s="165"/>
      <c r="I10" s="41"/>
      <c r="J10" s="166"/>
      <c r="K10" s="207"/>
      <c r="L10" s="207"/>
      <c r="M10" s="207"/>
      <c r="N10" s="169"/>
      <c r="O10" s="168"/>
      <c r="P10" s="53" t="str">
        <f>IF(N10=K10, "r", "?")</f>
        <v>r</v>
      </c>
      <c r="Q10" s="8"/>
    </row>
    <row r="11" spans="1:17" ht="31.5" customHeight="1" x14ac:dyDescent="0.2">
      <c r="A11" s="8"/>
      <c r="B11" s="165"/>
      <c r="C11" s="165"/>
      <c r="D11" s="208"/>
      <c r="E11" s="209"/>
      <c r="F11" s="209"/>
      <c r="G11" s="209"/>
      <c r="H11" s="209"/>
      <c r="I11" s="209"/>
      <c r="J11" s="209"/>
      <c r="K11" s="209"/>
      <c r="L11" s="209"/>
      <c r="M11" s="210"/>
      <c r="N11" s="167"/>
      <c r="O11" s="168"/>
      <c r="P11" s="53" t="str">
        <f>IF(N11=K11, "u", "?")</f>
        <v>u</v>
      </c>
      <c r="Q11" s="8"/>
    </row>
    <row r="12" spans="1:17" ht="31.5" customHeight="1" x14ac:dyDescent="0.2">
      <c r="A12" s="8"/>
      <c r="B12" s="165"/>
      <c r="C12" s="165"/>
      <c r="D12" s="211"/>
      <c r="E12" s="209"/>
      <c r="F12" s="209"/>
      <c r="G12" s="209"/>
      <c r="H12" s="209"/>
      <c r="I12" s="209"/>
      <c r="J12" s="209"/>
      <c r="K12" s="209"/>
      <c r="L12" s="209"/>
      <c r="M12" s="210"/>
      <c r="N12" s="170">
        <f>IF(D11="Five wizards jump quickly on the big box.", 2,0)</f>
        <v>0</v>
      </c>
      <c r="O12" s="168"/>
      <c r="P12" s="53" t="str">
        <f>IF(N12=K12, "a", "?")</f>
        <v>a</v>
      </c>
      <c r="Q12" s="8"/>
    </row>
    <row r="13" spans="1:17" ht="31.5" customHeight="1" x14ac:dyDescent="0.2">
      <c r="A13" s="8"/>
      <c r="B13" s="165"/>
      <c r="C13" s="165"/>
      <c r="D13" s="208"/>
      <c r="E13" s="209"/>
      <c r="F13" s="209"/>
      <c r="G13" s="209"/>
      <c r="H13" s="209"/>
      <c r="I13" s="209"/>
      <c r="J13" s="209"/>
      <c r="K13" s="209"/>
      <c r="L13" s="209"/>
      <c r="M13" s="210"/>
      <c r="N13" s="170">
        <f>IF(D13="Five wizards jump quickly on the big box.", 2,0)</f>
        <v>0</v>
      </c>
      <c r="O13" s="168"/>
      <c r="P13" s="53" t="str">
        <f>IF(N13=K13, "a", "?")</f>
        <v>a</v>
      </c>
      <c r="Q13" s="8"/>
    </row>
    <row r="14" spans="1:17" ht="31.5" customHeight="1" x14ac:dyDescent="0.2">
      <c r="A14" s="8"/>
      <c r="B14" s="165"/>
      <c r="C14" s="165"/>
      <c r="D14" s="211"/>
      <c r="E14" s="209"/>
      <c r="F14" s="209"/>
      <c r="G14" s="209"/>
      <c r="H14" s="209"/>
      <c r="I14" s="209"/>
      <c r="J14" s="209"/>
      <c r="K14" s="209"/>
      <c r="L14" s="209"/>
      <c r="M14" s="210"/>
      <c r="N14" s="169"/>
      <c r="O14" s="168"/>
      <c r="P14" s="53" t="str">
        <f>IF(N14=K14, "a", "?")</f>
        <v>a</v>
      </c>
      <c r="Q14" s="8"/>
    </row>
    <row r="15" spans="1:17" ht="31.5" customHeight="1" x14ac:dyDescent="0.25">
      <c r="A15" s="8"/>
      <c r="B15" s="165"/>
      <c r="C15" s="165"/>
      <c r="D15" s="165"/>
      <c r="E15" s="165"/>
      <c r="F15" s="165"/>
      <c r="G15" s="165"/>
      <c r="H15" s="165"/>
      <c r="I15" s="41"/>
      <c r="J15" s="166"/>
      <c r="K15" s="207"/>
      <c r="L15" s="207"/>
      <c r="M15" s="207"/>
      <c r="N15" s="167"/>
      <c r="O15" s="168"/>
      <c r="P15" s="53" t="str">
        <f>IF(N15=K15, "t", "?")</f>
        <v>t</v>
      </c>
      <c r="Q15" s="8"/>
    </row>
    <row r="16" spans="1:17" ht="31.5" customHeight="1" x14ac:dyDescent="0.25">
      <c r="A16" s="8"/>
      <c r="B16" s="165"/>
      <c r="C16" s="165"/>
      <c r="D16" s="165"/>
      <c r="E16" s="165"/>
      <c r="F16" s="165"/>
      <c r="G16" s="165"/>
      <c r="H16" s="165"/>
      <c r="I16" s="41"/>
      <c r="J16" s="166"/>
      <c r="K16" s="207"/>
      <c r="L16" s="207"/>
      <c r="M16" s="207"/>
      <c r="N16" s="169"/>
      <c r="O16" s="168"/>
      <c r="P16" s="53" t="str">
        <f>IF(N16=K16, "k", "?")</f>
        <v>k</v>
      </c>
      <c r="Q16" s="8"/>
    </row>
    <row r="17" spans="1:17" ht="1.5" customHeight="1" x14ac:dyDescent="0.2">
      <c r="A17" s="8"/>
      <c r="B17" s="35"/>
      <c r="C17" s="35"/>
      <c r="D17" s="35"/>
      <c r="E17" s="35"/>
      <c r="F17" s="35"/>
      <c r="G17" s="35"/>
      <c r="H17" s="35"/>
      <c r="I17" s="41"/>
      <c r="J17" s="52"/>
      <c r="K17" s="53"/>
      <c r="L17" s="53"/>
      <c r="M17" s="53"/>
      <c r="N17" s="53"/>
      <c r="O17" s="53"/>
      <c r="P17" s="171"/>
      <c r="Q17" s="8"/>
    </row>
    <row r="18" spans="1:17" ht="1.5" customHeight="1" x14ac:dyDescent="0.2">
      <c r="A18" s="8"/>
      <c r="B18" s="35"/>
      <c r="C18" s="35"/>
      <c r="D18" s="35"/>
      <c r="E18" s="35"/>
      <c r="F18" s="35"/>
      <c r="G18" s="35"/>
      <c r="H18" s="35"/>
      <c r="I18" s="41"/>
      <c r="J18" s="52"/>
      <c r="K18" s="53"/>
      <c r="L18" s="53"/>
      <c r="M18" s="53"/>
      <c r="N18" s="53"/>
      <c r="O18" s="53"/>
      <c r="P18" s="171">
        <f>I20</f>
        <v>0</v>
      </c>
      <c r="Q18" s="8"/>
    </row>
    <row r="19" spans="1:17" ht="12.75" customHeight="1" x14ac:dyDescent="0.2">
      <c r="A19" s="8"/>
      <c r="B19" s="35"/>
      <c r="C19" s="35"/>
      <c r="D19" s="221"/>
      <c r="E19" s="221"/>
      <c r="F19" s="221"/>
      <c r="G19" s="221"/>
      <c r="H19" s="221"/>
      <c r="I19" s="41"/>
      <c r="J19" s="219"/>
      <c r="K19" s="219"/>
      <c r="L19" s="219"/>
      <c r="M19" s="219"/>
      <c r="N19" s="224"/>
      <c r="O19" s="224"/>
      <c r="P19" s="173"/>
      <c r="Q19" s="8"/>
    </row>
    <row r="20" spans="1:17" ht="14.25" customHeight="1" x14ac:dyDescent="0.2">
      <c r="A20" s="8"/>
      <c r="B20" s="35"/>
      <c r="C20" s="35"/>
      <c r="D20" s="34"/>
      <c r="E20" s="34"/>
      <c r="F20" s="34"/>
      <c r="G20" s="34"/>
      <c r="H20" s="34"/>
      <c r="I20" s="43">
        <f>IF(D12="a turkey", 2,0)</f>
        <v>0</v>
      </c>
      <c r="J20" s="218"/>
      <c r="K20" s="218"/>
      <c r="L20" s="218"/>
      <c r="M20" s="218"/>
      <c r="N20" s="172"/>
      <c r="O20" s="174"/>
      <c r="P20" s="173"/>
      <c r="Q20" s="8"/>
    </row>
    <row r="21" spans="1:17" x14ac:dyDescent="0.2">
      <c r="A21" s="8"/>
      <c r="B21" s="8"/>
      <c r="C21" s="8"/>
      <c r="D21" s="8"/>
      <c r="E21" s="8"/>
      <c r="F21" s="8"/>
      <c r="G21" s="8"/>
      <c r="H21" s="8"/>
      <c r="I21" s="8"/>
      <c r="J21" s="8"/>
      <c r="K21" s="8"/>
      <c r="L21" s="8"/>
      <c r="M21" s="8"/>
      <c r="N21" s="8"/>
      <c r="O21" s="8"/>
      <c r="P21" s="175"/>
      <c r="Q21" s="8"/>
    </row>
    <row r="22" spans="1:17" x14ac:dyDescent="0.2">
      <c r="A22" s="8"/>
      <c r="B22" s="8"/>
      <c r="C22" s="8"/>
      <c r="D22" s="8"/>
      <c r="E22" s="8"/>
      <c r="F22" s="8"/>
      <c r="G22" s="8"/>
      <c r="H22" s="8"/>
      <c r="I22" s="8"/>
      <c r="J22" s="8"/>
      <c r="K22" s="8"/>
      <c r="L22" s="8"/>
      <c r="M22" s="8"/>
      <c r="N22" s="8"/>
      <c r="O22" s="8"/>
      <c r="P22" s="8"/>
      <c r="Q22" s="8"/>
    </row>
    <row r="23" spans="1:17" x14ac:dyDescent="0.2">
      <c r="A23" s="8"/>
      <c r="B23" s="8"/>
      <c r="C23" s="8"/>
      <c r="D23" s="8"/>
      <c r="E23" s="8"/>
      <c r="F23" s="8"/>
      <c r="G23" s="8"/>
      <c r="H23" s="8"/>
      <c r="I23" s="8"/>
      <c r="J23" s="8"/>
      <c r="K23" s="8"/>
      <c r="L23" s="8"/>
      <c r="M23" s="8"/>
      <c r="N23" s="8"/>
      <c r="O23" s="8"/>
      <c r="P23" s="8"/>
      <c r="Q23" s="8"/>
    </row>
    <row r="24" spans="1:17" x14ac:dyDescent="0.2">
      <c r="A24" s="8"/>
      <c r="B24" s="8"/>
      <c r="C24" s="8"/>
      <c r="D24" s="8"/>
      <c r="E24" s="8"/>
      <c r="F24" s="8"/>
      <c r="G24" s="8"/>
      <c r="H24" s="8"/>
      <c r="I24" s="8"/>
      <c r="J24" s="8"/>
      <c r="K24" s="8"/>
      <c r="L24" s="8"/>
      <c r="M24" s="8"/>
      <c r="N24" s="8"/>
      <c r="O24" s="8"/>
      <c r="P24" s="8"/>
      <c r="Q24" s="8"/>
    </row>
    <row r="25" spans="1:17" x14ac:dyDescent="0.2">
      <c r="A25" s="8"/>
      <c r="B25" s="8"/>
      <c r="C25" s="8"/>
      <c r="D25" s="8"/>
      <c r="E25" s="8"/>
      <c r="F25" s="8"/>
      <c r="G25" s="8"/>
      <c r="H25" s="8"/>
      <c r="I25" s="8"/>
      <c r="J25" s="8"/>
      <c r="K25" s="8"/>
      <c r="L25" s="8"/>
      <c r="M25" s="8"/>
      <c r="N25" s="8"/>
      <c r="O25" s="8"/>
      <c r="P25" s="8"/>
      <c r="Q25" s="8"/>
    </row>
    <row r="26" spans="1:17" x14ac:dyDescent="0.2">
      <c r="A26" s="8"/>
      <c r="B26" s="8"/>
      <c r="C26" s="8"/>
      <c r="D26" s="8"/>
      <c r="E26" s="8"/>
      <c r="F26" s="8"/>
      <c r="G26" s="8"/>
      <c r="H26" s="8"/>
      <c r="I26" s="8"/>
      <c r="J26" s="8"/>
      <c r="K26" s="8"/>
      <c r="L26" s="8"/>
      <c r="M26" s="8"/>
      <c r="N26" s="8"/>
      <c r="O26" s="8"/>
      <c r="P26" s="8"/>
      <c r="Q26" s="8"/>
    </row>
    <row r="27" spans="1:17" x14ac:dyDescent="0.2">
      <c r="A27" s="8"/>
      <c r="B27" s="8"/>
      <c r="C27" s="8"/>
      <c r="D27" s="8"/>
      <c r="E27" s="8"/>
      <c r="F27" s="8"/>
      <c r="G27" s="8"/>
      <c r="H27" s="8"/>
      <c r="I27" s="8"/>
      <c r="J27" s="8"/>
      <c r="K27" s="8"/>
      <c r="L27" s="8"/>
      <c r="M27" s="8"/>
      <c r="N27" s="8"/>
      <c r="O27" s="8"/>
      <c r="P27" s="8"/>
      <c r="Q27" s="8"/>
    </row>
    <row r="28" spans="1:17" x14ac:dyDescent="0.2">
      <c r="A28" s="8"/>
      <c r="B28" s="8"/>
      <c r="C28" s="8"/>
      <c r="D28" s="8"/>
      <c r="E28" s="8"/>
      <c r="F28" s="8"/>
      <c r="G28" s="8"/>
      <c r="H28" s="8"/>
      <c r="I28" s="8"/>
      <c r="J28" s="8"/>
      <c r="K28" s="8"/>
      <c r="L28" s="8"/>
      <c r="M28" s="8"/>
      <c r="N28" s="8"/>
      <c r="O28" s="8"/>
      <c r="P28" s="8"/>
      <c r="Q28" s="8"/>
    </row>
    <row r="29" spans="1:17" x14ac:dyDescent="0.2">
      <c r="A29" s="8"/>
      <c r="B29" s="8"/>
      <c r="C29" s="8"/>
      <c r="D29" s="8"/>
      <c r="E29" s="8"/>
      <c r="F29" s="8"/>
      <c r="G29" s="8"/>
      <c r="H29" s="8"/>
      <c r="I29" s="8"/>
      <c r="J29" s="8"/>
      <c r="K29" s="8"/>
      <c r="L29" s="8"/>
      <c r="M29" s="8"/>
      <c r="N29" s="8"/>
      <c r="O29" s="8"/>
      <c r="P29" s="8"/>
      <c r="Q29" s="8"/>
    </row>
    <row r="30" spans="1:17" x14ac:dyDescent="0.2">
      <c r="A30" s="8"/>
      <c r="B30" s="8"/>
      <c r="C30" s="8"/>
      <c r="D30" s="8"/>
      <c r="E30" s="8"/>
      <c r="F30" s="8"/>
      <c r="G30" s="8"/>
      <c r="H30" s="8"/>
      <c r="I30" s="8"/>
      <c r="J30" s="8"/>
      <c r="K30" s="8"/>
      <c r="L30" s="8"/>
      <c r="M30" s="8"/>
      <c r="N30" s="8"/>
      <c r="O30" s="8"/>
      <c r="P30" s="8"/>
      <c r="Q30" s="8"/>
    </row>
    <row r="31" spans="1:17" x14ac:dyDescent="0.2">
      <c r="A31" s="8"/>
      <c r="B31" s="8"/>
      <c r="C31" s="8"/>
      <c r="D31" s="8"/>
      <c r="E31" s="8"/>
      <c r="F31" s="8"/>
      <c r="G31" s="8"/>
      <c r="H31" s="8"/>
      <c r="I31" s="8"/>
      <c r="J31" s="8"/>
      <c r="K31" s="8"/>
      <c r="L31" s="8"/>
      <c r="M31" s="8"/>
      <c r="N31" s="8"/>
      <c r="O31" s="8"/>
      <c r="P31" s="8"/>
      <c r="Q31" s="8"/>
    </row>
    <row r="32" spans="1:17" x14ac:dyDescent="0.2">
      <c r="A32" s="8"/>
      <c r="B32" s="8"/>
      <c r="C32" s="8"/>
      <c r="D32" s="8"/>
      <c r="E32" s="8"/>
      <c r="F32" s="8"/>
      <c r="G32" s="8"/>
      <c r="H32" s="8"/>
      <c r="I32" s="8"/>
      <c r="J32" s="8"/>
      <c r="K32" s="8"/>
      <c r="L32" s="8"/>
      <c r="M32" s="8"/>
      <c r="N32" s="8"/>
      <c r="O32" s="8"/>
      <c r="P32" s="8"/>
      <c r="Q32" s="8"/>
    </row>
    <row r="33" spans="1:17" x14ac:dyDescent="0.2">
      <c r="A33" s="8"/>
      <c r="B33" s="8"/>
      <c r="C33" s="8"/>
      <c r="D33" s="8"/>
      <c r="E33" s="8"/>
      <c r="F33" s="8"/>
      <c r="G33" s="8"/>
      <c r="H33" s="8"/>
      <c r="I33" s="8"/>
      <c r="J33" s="8"/>
      <c r="K33" s="8"/>
      <c r="L33" s="8"/>
      <c r="M33" s="8"/>
      <c r="N33" s="8"/>
      <c r="O33" s="8"/>
      <c r="P33" s="8"/>
      <c r="Q33" s="8"/>
    </row>
  </sheetData>
  <sheetProtection password="9581" sheet="1" scenarios="1" selectLockedCells="1"/>
  <mergeCells count="18">
    <mergeCell ref="J20:M20"/>
    <mergeCell ref="K15:M15"/>
    <mergeCell ref="K16:M16"/>
    <mergeCell ref="J19:M19"/>
    <mergeCell ref="B3:I3"/>
    <mergeCell ref="K8:M8"/>
    <mergeCell ref="D13:M14"/>
    <mergeCell ref="D11:M12"/>
    <mergeCell ref="B2:I2"/>
    <mergeCell ref="J2:O2"/>
    <mergeCell ref="D19:H19"/>
    <mergeCell ref="J4:M4"/>
    <mergeCell ref="K9:M9"/>
    <mergeCell ref="K10:M10"/>
    <mergeCell ref="K5:M5"/>
    <mergeCell ref="K6:M6"/>
    <mergeCell ref="K7:M7"/>
    <mergeCell ref="N19:O19"/>
  </mergeCells>
  <phoneticPr fontId="0" type="noConversion"/>
  <pageMargins left="0.42" right="0.2" top="1" bottom="1" header="0.5" footer="0.5"/>
  <pageSetup scale="50" orientation="landscape" horizontalDpi="360" verticalDpi="36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showGridLines="0" showRowColHeaders="0" workbookViewId="0">
      <selection activeCell="J2" sqref="J2:O2"/>
    </sheetView>
  </sheetViews>
  <sheetFormatPr defaultRowHeight="12.75" x14ac:dyDescent="0.2"/>
  <cols>
    <col min="1" max="1" width="3" customWidth="1"/>
    <col min="2" max="2" width="5.28515625" customWidth="1"/>
    <col min="3" max="3" width="5.42578125" customWidth="1"/>
    <col min="4" max="7" width="6.85546875" customWidth="1"/>
    <col min="8" max="8" width="5.5703125" customWidth="1"/>
    <col min="9" max="9" width="4.85546875" customWidth="1"/>
    <col min="10" max="10" width="4.140625" customWidth="1"/>
    <col min="11" max="12" width="4.28515625" customWidth="1"/>
    <col min="13" max="13" width="30" customWidth="1"/>
    <col min="14" max="14" width="37.85546875" customWidth="1"/>
    <col min="15" max="15" width="7.140625" customWidth="1"/>
    <col min="16" max="16" width="2.42578125" customWidth="1"/>
  </cols>
  <sheetData>
    <row r="1" spans="1:16" ht="3.75" customHeight="1" x14ac:dyDescent="0.2">
      <c r="A1" s="8"/>
      <c r="B1" s="8"/>
      <c r="C1" s="8"/>
      <c r="D1" s="8"/>
      <c r="E1" s="8"/>
      <c r="F1" s="8"/>
      <c r="G1" s="8"/>
      <c r="H1" s="8"/>
      <c r="I1" s="8"/>
      <c r="J1" s="8"/>
      <c r="K1" s="8"/>
      <c r="L1" s="8"/>
      <c r="M1" s="8"/>
      <c r="N1" s="8"/>
      <c r="O1" s="8"/>
      <c r="P1" s="8"/>
    </row>
    <row r="2" spans="1:16" ht="32.25" customHeight="1" x14ac:dyDescent="0.2">
      <c r="A2" s="8"/>
      <c r="B2" s="206"/>
      <c r="C2" s="206"/>
      <c r="D2" s="206"/>
      <c r="E2" s="206"/>
      <c r="F2" s="206"/>
      <c r="G2" s="206"/>
      <c r="H2" s="206"/>
      <c r="I2" s="206"/>
      <c r="J2" s="248" t="s">
        <v>58</v>
      </c>
      <c r="K2" s="248"/>
      <c r="L2" s="248"/>
      <c r="M2" s="248"/>
      <c r="N2" s="248"/>
      <c r="O2" s="248"/>
      <c r="P2" s="34"/>
    </row>
    <row r="3" spans="1:16" ht="9.75" customHeight="1" thickBot="1" x14ac:dyDescent="0.25">
      <c r="A3" s="8"/>
      <c r="B3" s="206"/>
      <c r="C3" s="206"/>
      <c r="D3" s="206"/>
      <c r="E3" s="206"/>
      <c r="F3" s="206"/>
      <c r="G3" s="206"/>
      <c r="H3" s="206"/>
      <c r="I3" s="206"/>
      <c r="J3" s="34"/>
      <c r="K3" s="34"/>
      <c r="L3" s="34"/>
      <c r="M3" s="34"/>
      <c r="N3" s="34"/>
      <c r="O3" s="34"/>
      <c r="P3" s="34"/>
    </row>
    <row r="4" spans="1:16" x14ac:dyDescent="0.2">
      <c r="A4" s="8"/>
      <c r="B4" s="35"/>
      <c r="C4" s="35"/>
      <c r="D4" s="35"/>
      <c r="E4" s="35"/>
      <c r="F4" s="35"/>
      <c r="G4" s="35"/>
      <c r="H4" s="35"/>
      <c r="I4" s="34"/>
      <c r="J4" s="249" t="s">
        <v>4</v>
      </c>
      <c r="K4" s="250"/>
      <c r="L4" s="250"/>
      <c r="M4" s="250"/>
      <c r="N4" s="45" t="s">
        <v>0</v>
      </c>
      <c r="O4" s="46" t="s">
        <v>1</v>
      </c>
      <c r="P4" s="34"/>
    </row>
    <row r="5" spans="1:16" s="25" customFormat="1" ht="43.5" customHeight="1" x14ac:dyDescent="0.2">
      <c r="A5" s="26"/>
      <c r="B5" s="36"/>
      <c r="C5" s="36"/>
      <c r="D5" s="36"/>
      <c r="E5" s="36"/>
      <c r="F5" s="36"/>
      <c r="G5" s="36"/>
      <c r="H5" s="36"/>
      <c r="I5" s="37"/>
      <c r="J5" s="47">
        <v>1</v>
      </c>
      <c r="K5" s="233" t="s">
        <v>83</v>
      </c>
      <c r="L5" s="234"/>
      <c r="M5" s="235"/>
      <c r="N5" s="54"/>
      <c r="O5" s="27">
        <f t="shared" ref="O5:O10" si="0">IF(N5=K5, 3,0)</f>
        <v>0</v>
      </c>
      <c r="P5" s="38" t="str">
        <f>IF(N5=K5, "About", "?")</f>
        <v>?</v>
      </c>
    </row>
    <row r="6" spans="1:16" s="25" customFormat="1" ht="59.25" customHeight="1" x14ac:dyDescent="0.2">
      <c r="A6" s="26"/>
      <c r="B6" s="36"/>
      <c r="C6" s="36"/>
      <c r="D6" s="36"/>
      <c r="E6" s="36"/>
      <c r="F6" s="36"/>
      <c r="G6" s="36"/>
      <c r="H6" s="36"/>
      <c r="I6" s="37"/>
      <c r="J6" s="47">
        <v>2</v>
      </c>
      <c r="K6" s="233" t="s">
        <v>6</v>
      </c>
      <c r="L6" s="234"/>
      <c r="M6" s="235"/>
      <c r="N6" s="44"/>
      <c r="O6" s="27">
        <f t="shared" si="0"/>
        <v>0</v>
      </c>
      <c r="P6" s="38" t="str">
        <f>IF(N6=K6, "unless someone", "?")</f>
        <v>?</v>
      </c>
    </row>
    <row r="7" spans="1:16" s="25" customFormat="1" ht="46.5" customHeight="1" x14ac:dyDescent="0.2">
      <c r="A7" s="26"/>
      <c r="B7" s="36"/>
      <c r="C7" s="36"/>
      <c r="D7" s="36"/>
      <c r="E7" s="36"/>
      <c r="F7" s="36"/>
      <c r="G7" s="36"/>
      <c r="H7" s="36"/>
      <c r="I7" s="37"/>
      <c r="J7" s="47">
        <v>3</v>
      </c>
      <c r="K7" s="230" t="s">
        <v>9</v>
      </c>
      <c r="L7" s="231"/>
      <c r="M7" s="232"/>
      <c r="N7" s="54"/>
      <c r="O7" s="27">
        <f t="shared" si="0"/>
        <v>0</v>
      </c>
      <c r="P7" s="38" t="str">
        <f>IF(N7=K7, "remembers to", "?")</f>
        <v>?</v>
      </c>
    </row>
    <row r="8" spans="1:16" s="25" customFormat="1" ht="45.75" customHeight="1" thickBot="1" x14ac:dyDescent="0.25">
      <c r="A8" s="26"/>
      <c r="B8" s="36"/>
      <c r="C8" s="36"/>
      <c r="D8" s="36"/>
      <c r="E8" s="36"/>
      <c r="F8" s="36"/>
      <c r="G8" s="36"/>
      <c r="H8" s="36"/>
      <c r="I8" s="37"/>
      <c r="J8" s="47">
        <v>4</v>
      </c>
      <c r="K8" s="244" t="s">
        <v>11</v>
      </c>
      <c r="L8" s="231"/>
      <c r="M8" s="232"/>
      <c r="N8" s="54" t="s">
        <v>60</v>
      </c>
      <c r="O8" s="27">
        <f>IF(N8=K8, 3,0)</f>
        <v>0</v>
      </c>
      <c r="P8" s="38" t="str">
        <f>IF(N8=K8, "100 feet,", "?")</f>
        <v>?</v>
      </c>
    </row>
    <row r="9" spans="1:16" s="25" customFormat="1" ht="63" customHeight="1" thickBot="1" x14ac:dyDescent="0.25">
      <c r="A9" s="26"/>
      <c r="B9" s="36"/>
      <c r="C9" s="245"/>
      <c r="D9" s="246"/>
      <c r="E9" s="246"/>
      <c r="F9" s="246"/>
      <c r="G9" s="247"/>
      <c r="H9" s="39">
        <f>IF(C9="About 100 feet, unless someone remembers to shut the gate every night.", 3, 0)</f>
        <v>0</v>
      </c>
      <c r="I9" s="37"/>
      <c r="J9" s="47">
        <v>5</v>
      </c>
      <c r="K9" s="230" t="s">
        <v>8</v>
      </c>
      <c r="L9" s="231"/>
      <c r="M9" s="232"/>
      <c r="N9" s="54"/>
      <c r="O9" s="27">
        <f>IF(N9=K9, 3,0)</f>
        <v>0</v>
      </c>
      <c r="P9" s="38" t="str">
        <f>IF(N9=K9, "every night.", "?")</f>
        <v>?</v>
      </c>
    </row>
    <row r="10" spans="1:16" s="25" customFormat="1" ht="91.5" customHeight="1" x14ac:dyDescent="0.2">
      <c r="A10" s="26"/>
      <c r="B10" s="36"/>
      <c r="C10" s="36"/>
      <c r="D10" s="36"/>
      <c r="E10" s="36"/>
      <c r="F10" s="36"/>
      <c r="G10" s="36"/>
      <c r="H10" s="36"/>
      <c r="I10" s="37"/>
      <c r="J10" s="47">
        <v>6</v>
      </c>
      <c r="K10" s="230" t="s">
        <v>7</v>
      </c>
      <c r="L10" s="231"/>
      <c r="M10" s="232"/>
      <c r="N10" s="44"/>
      <c r="O10" s="27">
        <f t="shared" si="0"/>
        <v>0</v>
      </c>
      <c r="P10" s="38" t="str">
        <f>IF(N10=K10, "shut the gate", "?")</f>
        <v>?</v>
      </c>
    </row>
    <row r="11" spans="1:16" ht="1.5" customHeight="1" x14ac:dyDescent="0.25">
      <c r="A11" s="8"/>
      <c r="B11" s="40"/>
      <c r="C11" s="35"/>
      <c r="D11" s="35"/>
      <c r="E11" s="35"/>
      <c r="F11" s="35"/>
      <c r="G11" s="35"/>
      <c r="H11" s="35"/>
      <c r="I11" s="41"/>
      <c r="J11" s="32"/>
      <c r="K11" s="33"/>
      <c r="L11" s="33"/>
      <c r="M11" s="33"/>
      <c r="N11" s="33"/>
      <c r="O11" s="48">
        <f>H9</f>
        <v>0</v>
      </c>
      <c r="P11" s="42">
        <f>I13</f>
        <v>0</v>
      </c>
    </row>
    <row r="12" spans="1:16" ht="12.75" customHeight="1" x14ac:dyDescent="0.2">
      <c r="A12" s="8"/>
      <c r="B12" s="40"/>
      <c r="C12" s="35"/>
      <c r="D12" s="221"/>
      <c r="E12" s="221"/>
      <c r="F12" s="221"/>
      <c r="G12" s="221"/>
      <c r="H12" s="221"/>
      <c r="I12" s="41"/>
      <c r="J12" s="241" t="s">
        <v>2</v>
      </c>
      <c r="K12" s="242"/>
      <c r="L12" s="242"/>
      <c r="M12" s="243"/>
      <c r="N12" s="236" t="s">
        <v>43</v>
      </c>
      <c r="O12" s="237"/>
      <c r="P12" s="34"/>
    </row>
    <row r="13" spans="1:16" ht="14.25" customHeight="1" x14ac:dyDescent="0.2">
      <c r="A13" s="8"/>
      <c r="B13" s="35"/>
      <c r="C13" s="35"/>
      <c r="D13" s="34"/>
      <c r="E13" s="34"/>
      <c r="F13" s="34"/>
      <c r="G13" s="34"/>
      <c r="H13" s="34"/>
      <c r="I13" s="43">
        <f>IF(C9="a turkey", 2,0)</f>
        <v>0</v>
      </c>
      <c r="J13" s="238">
        <f>N13/21</f>
        <v>0</v>
      </c>
      <c r="K13" s="239"/>
      <c r="L13" s="239"/>
      <c r="M13" s="240"/>
      <c r="N13" s="49">
        <f>SUM(O5:O11)</f>
        <v>0</v>
      </c>
      <c r="O13" s="50" t="s">
        <v>10</v>
      </c>
      <c r="P13" s="34"/>
    </row>
    <row r="14" spans="1:16" x14ac:dyDescent="0.2">
      <c r="A14" s="8"/>
      <c r="B14" s="34"/>
      <c r="C14" s="34"/>
      <c r="D14" s="34"/>
      <c r="E14" s="34"/>
      <c r="F14" s="34"/>
      <c r="G14" s="34"/>
      <c r="H14" s="34"/>
      <c r="I14" s="34"/>
      <c r="J14" s="34"/>
      <c r="K14" s="34"/>
      <c r="L14" s="34"/>
      <c r="M14" s="34"/>
      <c r="N14" s="34"/>
      <c r="O14" s="34"/>
      <c r="P14" s="34"/>
    </row>
    <row r="15" spans="1:16" x14ac:dyDescent="0.2">
      <c r="A15" s="8"/>
      <c r="B15" s="8"/>
      <c r="C15" s="8"/>
      <c r="D15" s="8"/>
      <c r="E15" s="8"/>
      <c r="F15" s="8"/>
      <c r="G15" s="8"/>
      <c r="H15" s="8"/>
      <c r="I15" s="8"/>
      <c r="J15" s="8"/>
      <c r="K15" s="8"/>
      <c r="L15" s="8"/>
      <c r="M15" s="8"/>
      <c r="N15" s="8"/>
      <c r="O15" s="8"/>
      <c r="P15" s="8"/>
    </row>
  </sheetData>
  <sheetProtection password="9581" sheet="1" objects="1" scenarios="1" selectLockedCells="1"/>
  <mergeCells count="15">
    <mergeCell ref="B3:I3"/>
    <mergeCell ref="K8:M8"/>
    <mergeCell ref="C9:G9"/>
    <mergeCell ref="B2:I2"/>
    <mergeCell ref="J2:O2"/>
    <mergeCell ref="D12:H12"/>
    <mergeCell ref="J4:M4"/>
    <mergeCell ref="K9:M9"/>
    <mergeCell ref="K10:M10"/>
    <mergeCell ref="K5:M5"/>
    <mergeCell ref="K6:M6"/>
    <mergeCell ref="K7:M7"/>
    <mergeCell ref="N12:O12"/>
    <mergeCell ref="J13:M13"/>
    <mergeCell ref="J12:M12"/>
  </mergeCells>
  <phoneticPr fontId="0" type="noConversion"/>
  <pageMargins left="0.3" right="0.17" top="1" bottom="1" header="0.5" footer="0.5"/>
  <pageSetup scale="80" orientation="landscape" blackAndWhite="1" horizontalDpi="360" verticalDpi="36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showGridLines="0" showRowColHeaders="0" topLeftCell="C1" workbookViewId="0">
      <selection activeCell="K7" sqref="K7:M7"/>
    </sheetView>
  </sheetViews>
  <sheetFormatPr defaultRowHeight="12.75" x14ac:dyDescent="0.2"/>
  <cols>
    <col min="1" max="1" width="1" customWidth="1"/>
    <col min="2" max="3" width="6.85546875" customWidth="1"/>
    <col min="4" max="4" width="3.7109375" customWidth="1"/>
    <col min="5" max="5" width="5.42578125" customWidth="1"/>
    <col min="6" max="6" width="3.7109375" customWidth="1"/>
    <col min="7" max="7" width="4" customWidth="1"/>
    <col min="8" max="8" width="5.5703125" customWidth="1"/>
    <col min="9" max="9" width="4" customWidth="1"/>
    <col min="10" max="10" width="4.140625" customWidth="1"/>
    <col min="11" max="12" width="4.28515625" customWidth="1"/>
    <col min="13" max="13" width="30.7109375" customWidth="1"/>
    <col min="14" max="14" width="37" customWidth="1"/>
    <col min="15" max="15" width="7.140625" customWidth="1"/>
    <col min="16" max="16" width="2.42578125" customWidth="1"/>
  </cols>
  <sheetData>
    <row r="1" spans="1:18" ht="3.75" customHeight="1" x14ac:dyDescent="0.2"/>
    <row r="2" spans="1:18" ht="27" customHeight="1" x14ac:dyDescent="0.2">
      <c r="A2" s="8"/>
      <c r="B2" s="206"/>
      <c r="C2" s="206"/>
      <c r="D2" s="206"/>
      <c r="E2" s="206"/>
      <c r="F2" s="206"/>
      <c r="G2" s="206"/>
      <c r="H2" s="206"/>
      <c r="I2" s="206"/>
      <c r="J2" s="220"/>
      <c r="K2" s="220"/>
      <c r="L2" s="220"/>
      <c r="M2" s="220"/>
      <c r="N2" s="220"/>
      <c r="O2" s="220"/>
      <c r="P2" s="34"/>
      <c r="Q2" s="8"/>
      <c r="R2" s="8"/>
    </row>
    <row r="3" spans="1:18" ht="9.75" customHeight="1" x14ac:dyDescent="0.2">
      <c r="A3" s="8"/>
      <c r="B3" s="206"/>
      <c r="C3" s="206"/>
      <c r="D3" s="206"/>
      <c r="E3" s="206"/>
      <c r="F3" s="206"/>
      <c r="G3" s="206"/>
      <c r="H3" s="206"/>
      <c r="I3" s="206"/>
      <c r="J3" s="34"/>
      <c r="K3" s="34"/>
      <c r="L3" s="34"/>
      <c r="M3" s="34"/>
      <c r="N3" s="34"/>
      <c r="O3" s="34"/>
      <c r="P3" s="34"/>
      <c r="Q3" s="8"/>
      <c r="R3" s="8"/>
    </row>
    <row r="4" spans="1:18" x14ac:dyDescent="0.2">
      <c r="A4" s="8"/>
      <c r="B4" s="35"/>
      <c r="C4" s="35"/>
      <c r="D4" s="35"/>
      <c r="E4" s="35"/>
      <c r="F4" s="35"/>
      <c r="G4" s="35"/>
      <c r="H4" s="35"/>
      <c r="I4" s="34"/>
      <c r="J4" s="222"/>
      <c r="K4" s="222"/>
      <c r="L4" s="222"/>
      <c r="M4" s="222"/>
      <c r="N4" s="164"/>
      <c r="O4" s="164"/>
      <c r="P4" s="34"/>
      <c r="Q4" s="8"/>
      <c r="R4" s="8"/>
    </row>
    <row r="5" spans="1:18" ht="31.5" customHeight="1" x14ac:dyDescent="0.25">
      <c r="A5" s="8"/>
      <c r="B5" s="165"/>
      <c r="C5" s="165"/>
      <c r="D5" s="165"/>
      <c r="E5" s="165"/>
      <c r="F5" s="165"/>
      <c r="G5" s="165"/>
      <c r="H5" s="165"/>
      <c r="I5" s="41"/>
      <c r="J5" s="166"/>
      <c r="K5" s="207"/>
      <c r="L5" s="207"/>
      <c r="M5" s="207"/>
      <c r="N5" s="167"/>
      <c r="O5" s="168"/>
      <c r="P5" s="53" t="str">
        <f>IF(N5=K5, "a", "?")</f>
        <v>a</v>
      </c>
      <c r="Q5" s="8"/>
      <c r="R5" s="8"/>
    </row>
    <row r="6" spans="1:18" ht="31.5" customHeight="1" x14ac:dyDescent="0.25">
      <c r="A6" s="8"/>
      <c r="B6" s="165"/>
      <c r="C6" s="165"/>
      <c r="D6" s="165"/>
      <c r="E6" s="165"/>
      <c r="F6" s="165"/>
      <c r="G6" s="165"/>
      <c r="H6" s="165"/>
      <c r="I6" s="41"/>
      <c r="J6" s="166"/>
      <c r="K6" s="207"/>
      <c r="L6" s="207"/>
      <c r="M6" s="207"/>
      <c r="N6" s="169"/>
      <c r="O6" s="168"/>
      <c r="P6" s="53" t="str">
        <f>IF(N6=K6, "ey", "?")</f>
        <v>ey</v>
      </c>
      <c r="Q6" s="8"/>
      <c r="R6" s="8"/>
    </row>
    <row r="7" spans="1:18" ht="31.5" customHeight="1" x14ac:dyDescent="0.25">
      <c r="A7" s="8"/>
      <c r="B7" s="165"/>
      <c r="C7" s="165"/>
      <c r="D7" s="165"/>
      <c r="E7" s="165"/>
      <c r="F7" s="165"/>
      <c r="G7" s="165"/>
      <c r="H7" s="165"/>
      <c r="I7" s="41"/>
      <c r="J7" s="166"/>
      <c r="K7" s="223" t="s">
        <v>58</v>
      </c>
      <c r="L7" s="223"/>
      <c r="M7" s="223"/>
      <c r="N7" s="167"/>
      <c r="O7" s="168"/>
      <c r="P7" s="53" t="str">
        <f>IF(N7=K7, "a", "?")</f>
        <v>?</v>
      </c>
      <c r="Q7" s="8"/>
      <c r="R7" s="8"/>
    </row>
    <row r="8" spans="1:18" ht="31.5" customHeight="1" x14ac:dyDescent="0.25">
      <c r="A8" s="8"/>
      <c r="B8" s="165"/>
      <c r="C8" s="165"/>
      <c r="D8" s="165"/>
      <c r="E8" s="165"/>
      <c r="F8" s="165"/>
      <c r="G8" s="165"/>
      <c r="H8" s="165"/>
      <c r="I8" s="41"/>
      <c r="J8" s="166"/>
      <c r="K8" s="207"/>
      <c r="L8" s="207"/>
      <c r="M8" s="207"/>
      <c r="N8" s="169"/>
      <c r="O8" s="168"/>
      <c r="P8" s="53" t="str">
        <f>IF(N8=K8, "a", "?")</f>
        <v>a</v>
      </c>
      <c r="Q8" s="8"/>
      <c r="R8" s="8"/>
    </row>
    <row r="9" spans="1:18" ht="31.5" customHeight="1" x14ac:dyDescent="0.25">
      <c r="A9" s="8"/>
      <c r="B9" s="165"/>
      <c r="C9" s="165"/>
      <c r="D9" s="165"/>
      <c r="E9" s="165"/>
      <c r="F9" s="165"/>
      <c r="G9" s="165"/>
      <c r="H9" s="165"/>
      <c r="I9" s="41"/>
      <c r="J9" s="166"/>
      <c r="K9" s="207"/>
      <c r="L9" s="207"/>
      <c r="M9" s="207"/>
      <c r="N9" s="167"/>
      <c r="O9" s="168"/>
      <c r="P9" s="53" t="str">
        <f>IF(N9=K9, "a", "?")</f>
        <v>a</v>
      </c>
      <c r="Q9" s="8"/>
      <c r="R9" s="8"/>
    </row>
    <row r="10" spans="1:18" ht="31.5" customHeight="1" x14ac:dyDescent="0.25">
      <c r="A10" s="8"/>
      <c r="B10" s="165"/>
      <c r="C10" s="165"/>
      <c r="D10" s="165"/>
      <c r="E10" s="165"/>
      <c r="F10" s="165"/>
      <c r="G10" s="165"/>
      <c r="H10" s="165"/>
      <c r="I10" s="41"/>
      <c r="J10" s="166"/>
      <c r="K10" s="207"/>
      <c r="L10" s="207"/>
      <c r="M10" s="207"/>
      <c r="N10" s="169"/>
      <c r="O10" s="168"/>
      <c r="P10" s="53" t="str">
        <f>IF(N10=K10, "r", "?")</f>
        <v>r</v>
      </c>
      <c r="Q10" s="8"/>
      <c r="R10" s="8"/>
    </row>
    <row r="11" spans="1:18" ht="31.5" customHeight="1" x14ac:dyDescent="0.2">
      <c r="A11" s="8"/>
      <c r="B11" s="165"/>
      <c r="C11" s="165"/>
      <c r="D11" s="212"/>
      <c r="E11" s="251"/>
      <c r="F11" s="251"/>
      <c r="G11" s="251"/>
      <c r="H11" s="251"/>
      <c r="I11" s="251"/>
      <c r="J11" s="251"/>
      <c r="K11" s="251"/>
      <c r="L11" s="251"/>
      <c r="M11" s="252"/>
      <c r="N11" s="167"/>
      <c r="O11" s="168"/>
      <c r="P11" s="53" t="str">
        <f>IF(N11=K11, "u", "?")</f>
        <v>u</v>
      </c>
      <c r="Q11" s="8"/>
      <c r="R11" s="8"/>
    </row>
    <row r="12" spans="1:18" ht="31.5" customHeight="1" x14ac:dyDescent="0.2">
      <c r="A12" s="8"/>
      <c r="B12" s="165"/>
      <c r="C12" s="165"/>
      <c r="D12" s="253"/>
      <c r="E12" s="254"/>
      <c r="F12" s="254"/>
      <c r="G12" s="254"/>
      <c r="H12" s="254"/>
      <c r="I12" s="254"/>
      <c r="J12" s="254"/>
      <c r="K12" s="254"/>
      <c r="L12" s="254"/>
      <c r="M12" s="255"/>
      <c r="N12" s="170">
        <f>IF(D11="The quick brown fox jumps over a lazy dog.", 2,0)</f>
        <v>0</v>
      </c>
      <c r="O12" s="168"/>
      <c r="P12" s="53" t="str">
        <f>IF(N12=K12, "a", "?")</f>
        <v>a</v>
      </c>
      <c r="Q12" s="8"/>
      <c r="R12" s="8"/>
    </row>
    <row r="13" spans="1:18" ht="31.5" customHeight="1" x14ac:dyDescent="0.2">
      <c r="A13" s="8"/>
      <c r="B13" s="165"/>
      <c r="C13" s="165"/>
      <c r="D13" s="212"/>
      <c r="E13" s="213"/>
      <c r="F13" s="213"/>
      <c r="G13" s="213"/>
      <c r="H13" s="213"/>
      <c r="I13" s="213"/>
      <c r="J13" s="213"/>
      <c r="K13" s="213"/>
      <c r="L13" s="213"/>
      <c r="M13" s="214"/>
      <c r="N13" s="170">
        <f>IF(D13="The quick brown fox jumps over a lazy dog.", 2,0)</f>
        <v>0</v>
      </c>
      <c r="O13" s="168"/>
      <c r="P13" s="53" t="str">
        <f>IF(N13=K13, "a", "?")</f>
        <v>a</v>
      </c>
      <c r="Q13" s="8"/>
      <c r="R13" s="8"/>
    </row>
    <row r="14" spans="1:18" ht="31.5" customHeight="1" x14ac:dyDescent="0.2">
      <c r="A14" s="8"/>
      <c r="B14" s="165"/>
      <c r="C14" s="165"/>
      <c r="D14" s="215"/>
      <c r="E14" s="216"/>
      <c r="F14" s="216"/>
      <c r="G14" s="216"/>
      <c r="H14" s="216"/>
      <c r="I14" s="216"/>
      <c r="J14" s="216"/>
      <c r="K14" s="216"/>
      <c r="L14" s="216"/>
      <c r="M14" s="217"/>
      <c r="N14" s="169"/>
      <c r="O14" s="168"/>
      <c r="P14" s="53" t="str">
        <f>IF(N14=K14, "a", "?")</f>
        <v>a</v>
      </c>
      <c r="Q14" s="8"/>
      <c r="R14" s="8"/>
    </row>
    <row r="15" spans="1:18" ht="31.5" customHeight="1" x14ac:dyDescent="0.25">
      <c r="A15" s="8"/>
      <c r="B15" s="165"/>
      <c r="C15" s="165"/>
      <c r="D15" s="165"/>
      <c r="E15" s="165"/>
      <c r="F15" s="165"/>
      <c r="G15" s="165"/>
      <c r="H15" s="165"/>
      <c r="I15" s="41"/>
      <c r="J15" s="166"/>
      <c r="K15" s="207"/>
      <c r="L15" s="207"/>
      <c r="M15" s="207"/>
      <c r="N15" s="167"/>
      <c r="O15" s="168"/>
      <c r="P15" s="53" t="str">
        <f>IF(N15=K15, "t", "?")</f>
        <v>t</v>
      </c>
      <c r="Q15" s="8"/>
      <c r="R15" s="8"/>
    </row>
    <row r="16" spans="1:18" ht="31.5" customHeight="1" x14ac:dyDescent="0.25">
      <c r="A16" s="8"/>
      <c r="B16" s="165"/>
      <c r="C16" s="165"/>
      <c r="D16" s="165"/>
      <c r="E16" s="165"/>
      <c r="F16" s="165"/>
      <c r="G16" s="165"/>
      <c r="H16" s="165"/>
      <c r="I16" s="41"/>
      <c r="J16" s="166"/>
      <c r="K16" s="207"/>
      <c r="L16" s="207"/>
      <c r="M16" s="207"/>
      <c r="N16" s="169"/>
      <c r="O16" s="168"/>
      <c r="P16" s="53" t="str">
        <f>IF(N16=K16, "k", "?")</f>
        <v>k</v>
      </c>
      <c r="Q16" s="8"/>
      <c r="R16" s="8"/>
    </row>
    <row r="17" spans="1:18" ht="1.5" customHeight="1" x14ac:dyDescent="0.2">
      <c r="A17" s="8"/>
      <c r="B17" s="35"/>
      <c r="C17" s="35"/>
      <c r="D17" s="35"/>
      <c r="E17" s="35"/>
      <c r="F17" s="35"/>
      <c r="G17" s="35"/>
      <c r="H17" s="35"/>
      <c r="I17" s="41"/>
      <c r="J17" s="52"/>
      <c r="K17" s="53"/>
      <c r="L17" s="53"/>
      <c r="M17" s="53"/>
      <c r="N17" s="53"/>
      <c r="O17" s="53"/>
      <c r="P17" s="171"/>
      <c r="Q17" s="8"/>
      <c r="R17" s="8"/>
    </row>
    <row r="18" spans="1:18" ht="1.5" customHeight="1" x14ac:dyDescent="0.2">
      <c r="A18" s="8"/>
      <c r="B18" s="35"/>
      <c r="C18" s="35"/>
      <c r="D18" s="35"/>
      <c r="E18" s="35"/>
      <c r="F18" s="35"/>
      <c r="G18" s="35"/>
      <c r="H18" s="35"/>
      <c r="I18" s="41"/>
      <c r="J18" s="52"/>
      <c r="K18" s="53"/>
      <c r="L18" s="53"/>
      <c r="M18" s="53"/>
      <c r="N18" s="53"/>
      <c r="O18" s="53"/>
      <c r="P18" s="171">
        <f>I20</f>
        <v>0</v>
      </c>
      <c r="Q18" s="8"/>
      <c r="R18" s="8"/>
    </row>
    <row r="19" spans="1:18" ht="12.75" customHeight="1" x14ac:dyDescent="0.2">
      <c r="A19" s="8"/>
      <c r="B19" s="35"/>
      <c r="C19" s="35"/>
      <c r="D19" s="221"/>
      <c r="E19" s="221"/>
      <c r="F19" s="221"/>
      <c r="G19" s="221"/>
      <c r="H19" s="221"/>
      <c r="I19" s="41"/>
      <c r="J19" s="219"/>
      <c r="K19" s="219"/>
      <c r="L19" s="219"/>
      <c r="M19" s="219"/>
      <c r="N19" s="224"/>
      <c r="O19" s="224"/>
      <c r="P19" s="173"/>
      <c r="Q19" s="8"/>
      <c r="R19" s="8"/>
    </row>
    <row r="20" spans="1:18" ht="14.25" customHeight="1" x14ac:dyDescent="0.2">
      <c r="A20" s="8"/>
      <c r="B20" s="35"/>
      <c r="C20" s="35"/>
      <c r="D20" s="34"/>
      <c r="E20" s="34"/>
      <c r="F20" s="34"/>
      <c r="G20" s="34"/>
      <c r="H20" s="34"/>
      <c r="I20" s="43">
        <f>IF(D12="a turkey", 2,0)</f>
        <v>0</v>
      </c>
      <c r="J20" s="218"/>
      <c r="K20" s="218"/>
      <c r="L20" s="218"/>
      <c r="M20" s="218"/>
      <c r="N20" s="172"/>
      <c r="O20" s="174"/>
      <c r="P20" s="173"/>
      <c r="Q20" s="8"/>
      <c r="R20" s="8"/>
    </row>
    <row r="21" spans="1:18" x14ac:dyDescent="0.2">
      <c r="A21" s="8"/>
      <c r="B21" s="8"/>
      <c r="C21" s="8"/>
      <c r="D21" s="8"/>
      <c r="E21" s="8"/>
      <c r="F21" s="8"/>
      <c r="G21" s="8"/>
      <c r="H21" s="8"/>
      <c r="I21" s="8"/>
      <c r="J21" s="8"/>
      <c r="K21" s="8"/>
      <c r="L21" s="8"/>
      <c r="M21" s="8"/>
      <c r="N21" s="8"/>
      <c r="O21" s="8"/>
      <c r="P21" s="175"/>
      <c r="Q21" s="8"/>
      <c r="R21" s="8"/>
    </row>
    <row r="22" spans="1:18" x14ac:dyDescent="0.2">
      <c r="A22" s="8"/>
      <c r="B22" s="8"/>
      <c r="C22" s="8"/>
      <c r="D22" s="8"/>
      <c r="E22" s="8"/>
      <c r="F22" s="8"/>
      <c r="G22" s="8"/>
      <c r="H22" s="8"/>
      <c r="I22" s="8"/>
      <c r="J22" s="8"/>
      <c r="K22" s="8"/>
      <c r="L22" s="8"/>
      <c r="M22" s="8"/>
      <c r="N22" s="8"/>
      <c r="O22" s="8"/>
      <c r="P22" s="8"/>
      <c r="Q22" s="8"/>
      <c r="R22" s="8"/>
    </row>
    <row r="23" spans="1:18" x14ac:dyDescent="0.2">
      <c r="A23" s="8"/>
      <c r="B23" s="8"/>
      <c r="C23" s="8"/>
      <c r="D23" s="8"/>
      <c r="E23" s="8"/>
      <c r="F23" s="8"/>
      <c r="G23" s="8"/>
      <c r="H23" s="8"/>
      <c r="I23" s="8"/>
      <c r="J23" s="8"/>
      <c r="K23" s="8"/>
      <c r="L23" s="8"/>
      <c r="M23" s="8"/>
      <c r="N23" s="8"/>
      <c r="O23" s="8"/>
      <c r="P23" s="8"/>
      <c r="Q23" s="8"/>
      <c r="R23" s="8"/>
    </row>
    <row r="24" spans="1:18" x14ac:dyDescent="0.2">
      <c r="A24" s="8"/>
      <c r="B24" s="8"/>
      <c r="C24" s="8"/>
      <c r="D24" s="8"/>
      <c r="E24" s="8"/>
      <c r="F24" s="8"/>
      <c r="G24" s="8"/>
      <c r="H24" s="8"/>
      <c r="I24" s="8"/>
      <c r="J24" s="8"/>
      <c r="K24" s="8"/>
      <c r="L24" s="8"/>
      <c r="M24" s="8"/>
      <c r="N24" s="8"/>
      <c r="O24" s="8"/>
      <c r="P24" s="8"/>
      <c r="Q24" s="8"/>
      <c r="R24" s="8"/>
    </row>
    <row r="25" spans="1:18" x14ac:dyDescent="0.2">
      <c r="A25" s="8"/>
      <c r="B25" s="8"/>
      <c r="C25" s="8"/>
      <c r="D25" s="8"/>
      <c r="E25" s="8"/>
      <c r="F25" s="8"/>
      <c r="G25" s="8"/>
      <c r="H25" s="8"/>
      <c r="I25" s="8"/>
      <c r="J25" s="8"/>
      <c r="K25" s="8"/>
      <c r="L25" s="8"/>
      <c r="M25" s="8"/>
      <c r="N25" s="8"/>
      <c r="O25" s="8"/>
      <c r="P25" s="8"/>
      <c r="Q25" s="8"/>
      <c r="R25" s="8"/>
    </row>
  </sheetData>
  <sheetProtection password="9581" sheet="1" scenarios="1" selectLockedCells="1"/>
  <mergeCells count="18">
    <mergeCell ref="B2:I2"/>
    <mergeCell ref="J2:O2"/>
    <mergeCell ref="D19:H19"/>
    <mergeCell ref="J4:M4"/>
    <mergeCell ref="K9:M9"/>
    <mergeCell ref="K10:M10"/>
    <mergeCell ref="K5:M5"/>
    <mergeCell ref="K6:M6"/>
    <mergeCell ref="K7:M7"/>
    <mergeCell ref="N19:O19"/>
    <mergeCell ref="B3:I3"/>
    <mergeCell ref="K8:M8"/>
    <mergeCell ref="D13:M14"/>
    <mergeCell ref="D11:M12"/>
    <mergeCell ref="J20:M20"/>
    <mergeCell ref="K15:M15"/>
    <mergeCell ref="K16:M16"/>
    <mergeCell ref="J19:M19"/>
  </mergeCells>
  <phoneticPr fontId="0" type="noConversion"/>
  <pageMargins left="0.42" right="0.2" top="1" bottom="1" header="0.5" footer="0.5"/>
  <pageSetup scale="50" orientation="landscape" horizontalDpi="360" verticalDpi="36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showRowColHeaders="0" workbookViewId="0">
      <selection activeCell="K7" sqref="K7:M7"/>
    </sheetView>
  </sheetViews>
  <sheetFormatPr defaultRowHeight="12.75" x14ac:dyDescent="0.2"/>
  <cols>
    <col min="1" max="1" width="1" customWidth="1"/>
    <col min="2" max="2" width="5.140625" customWidth="1"/>
    <col min="3" max="3" width="4.5703125" customWidth="1"/>
    <col min="4" max="4" width="3.7109375" customWidth="1"/>
    <col min="5" max="5" width="5.42578125" customWidth="1"/>
    <col min="6" max="6" width="3.7109375" customWidth="1"/>
    <col min="7" max="7" width="4" customWidth="1"/>
    <col min="8" max="8" width="5.5703125" customWidth="1"/>
    <col min="9" max="9" width="4" customWidth="1"/>
    <col min="10" max="10" width="4.140625" customWidth="1"/>
    <col min="11" max="12" width="4.28515625" customWidth="1"/>
    <col min="13" max="13" width="50.42578125" customWidth="1"/>
    <col min="14" max="14" width="15.140625" customWidth="1"/>
    <col min="15" max="15" width="2.5703125" customWidth="1"/>
    <col min="16" max="16" width="17.42578125" customWidth="1"/>
  </cols>
  <sheetData>
    <row r="1" spans="1:17" ht="3.75" customHeight="1" x14ac:dyDescent="0.2"/>
    <row r="2" spans="1:17" ht="27" customHeight="1" x14ac:dyDescent="0.2">
      <c r="A2" s="8"/>
      <c r="B2" s="206"/>
      <c r="C2" s="206"/>
      <c r="D2" s="206"/>
      <c r="E2" s="206"/>
      <c r="F2" s="206"/>
      <c r="G2" s="206"/>
      <c r="H2" s="206"/>
      <c r="I2" s="206"/>
      <c r="J2" s="220"/>
      <c r="K2" s="220"/>
      <c r="L2" s="220"/>
      <c r="M2" s="220"/>
      <c r="N2" s="220"/>
      <c r="O2" s="220"/>
      <c r="P2" s="34"/>
      <c r="Q2" s="8"/>
    </row>
    <row r="3" spans="1:17" ht="9.75" customHeight="1" x14ac:dyDescent="0.2">
      <c r="A3" s="8"/>
      <c r="B3" s="206"/>
      <c r="C3" s="206"/>
      <c r="D3" s="206"/>
      <c r="E3" s="206"/>
      <c r="F3" s="206"/>
      <c r="G3" s="206"/>
      <c r="H3" s="206"/>
      <c r="I3" s="206"/>
      <c r="J3" s="34"/>
      <c r="K3" s="34"/>
      <c r="L3" s="34"/>
      <c r="M3" s="34"/>
      <c r="N3" s="34"/>
      <c r="O3" s="34"/>
      <c r="P3" s="34"/>
      <c r="Q3" s="8"/>
    </row>
    <row r="4" spans="1:17" x14ac:dyDescent="0.2">
      <c r="A4" s="8"/>
      <c r="B4" s="35"/>
      <c r="C4" s="35"/>
      <c r="D4" s="35"/>
      <c r="E4" s="35"/>
      <c r="F4" s="35"/>
      <c r="G4" s="35"/>
      <c r="H4" s="35"/>
      <c r="I4" s="34"/>
      <c r="J4" s="222"/>
      <c r="K4" s="222"/>
      <c r="L4" s="222"/>
      <c r="M4" s="222"/>
      <c r="N4" s="164"/>
      <c r="O4" s="164"/>
      <c r="P4" s="34"/>
      <c r="Q4" s="8"/>
    </row>
    <row r="5" spans="1:17" ht="31.5" customHeight="1" x14ac:dyDescent="0.25">
      <c r="A5" s="8"/>
      <c r="B5" s="165"/>
      <c r="C5" s="165"/>
      <c r="D5" s="165"/>
      <c r="E5" s="165"/>
      <c r="F5" s="165"/>
      <c r="G5" s="165"/>
      <c r="H5" s="165"/>
      <c r="I5" s="41"/>
      <c r="J5" s="166"/>
      <c r="K5" s="207"/>
      <c r="L5" s="207"/>
      <c r="M5" s="207"/>
      <c r="N5" s="167"/>
      <c r="O5" s="168"/>
      <c r="P5" s="53" t="str">
        <f>IF(N5=K5, "a", "?")</f>
        <v>a</v>
      </c>
      <c r="Q5" s="8"/>
    </row>
    <row r="6" spans="1:17" ht="31.5" customHeight="1" x14ac:dyDescent="0.25">
      <c r="A6" s="8"/>
      <c r="B6" s="165"/>
      <c r="C6" s="165"/>
      <c r="D6" s="165"/>
      <c r="E6" s="165"/>
      <c r="F6" s="165"/>
      <c r="G6" s="165"/>
      <c r="H6" s="165"/>
      <c r="I6" s="41"/>
      <c r="J6" s="166"/>
      <c r="K6" s="207"/>
      <c r="L6" s="207"/>
      <c r="M6" s="207"/>
      <c r="N6" s="169"/>
      <c r="O6" s="168"/>
      <c r="P6" s="53" t="str">
        <f>IF(N6=K6, "ey", "?")</f>
        <v>ey</v>
      </c>
      <c r="Q6" s="8"/>
    </row>
    <row r="7" spans="1:17" ht="31.5" customHeight="1" x14ac:dyDescent="0.25">
      <c r="A7" s="8"/>
      <c r="B7" s="165"/>
      <c r="C7" s="165"/>
      <c r="D7" s="165"/>
      <c r="E7" s="165"/>
      <c r="F7" s="165"/>
      <c r="G7" s="165"/>
      <c r="H7" s="165"/>
      <c r="I7" s="41"/>
      <c r="J7" s="166"/>
      <c r="K7" s="223" t="s">
        <v>58</v>
      </c>
      <c r="L7" s="223"/>
      <c r="M7" s="223"/>
      <c r="N7" s="167"/>
      <c r="O7" s="168"/>
      <c r="P7" s="53" t="str">
        <f>IF(N7=K7, "a", "?")</f>
        <v>?</v>
      </c>
      <c r="Q7" s="8"/>
    </row>
    <row r="8" spans="1:17" ht="31.5" customHeight="1" x14ac:dyDescent="0.25">
      <c r="A8" s="8"/>
      <c r="B8" s="165"/>
      <c r="C8" s="165"/>
      <c r="D8" s="165"/>
      <c r="E8" s="165"/>
      <c r="F8" s="165"/>
      <c r="G8" s="165"/>
      <c r="H8" s="165"/>
      <c r="I8" s="41"/>
      <c r="J8" s="166"/>
      <c r="K8" s="207"/>
      <c r="L8" s="207"/>
      <c r="M8" s="207"/>
      <c r="N8" s="169"/>
      <c r="O8" s="168"/>
      <c r="P8" s="53" t="str">
        <f>IF(N8=K8, "a", "?")</f>
        <v>a</v>
      </c>
      <c r="Q8" s="8"/>
    </row>
    <row r="9" spans="1:17" ht="31.5" customHeight="1" x14ac:dyDescent="0.25">
      <c r="A9" s="8"/>
      <c r="B9" s="165"/>
      <c r="C9" s="165"/>
      <c r="D9" s="165"/>
      <c r="E9" s="165"/>
      <c r="F9" s="165"/>
      <c r="G9" s="165"/>
      <c r="H9" s="165"/>
      <c r="I9" s="41"/>
      <c r="J9" s="166"/>
      <c r="K9" s="207"/>
      <c r="L9" s="207"/>
      <c r="M9" s="207"/>
      <c r="N9" s="167"/>
      <c r="O9" s="168"/>
      <c r="P9" s="53" t="str">
        <f>IF(N9=K9, "a", "?")</f>
        <v>a</v>
      </c>
      <c r="Q9" s="8"/>
    </row>
    <row r="10" spans="1:17" ht="31.5" customHeight="1" x14ac:dyDescent="0.25">
      <c r="A10" s="8"/>
      <c r="B10" s="165"/>
      <c r="C10" s="165"/>
      <c r="D10" s="165"/>
      <c r="E10" s="165"/>
      <c r="F10" s="165"/>
      <c r="G10" s="165"/>
      <c r="H10" s="165"/>
      <c r="I10" s="41"/>
      <c r="J10" s="166"/>
      <c r="K10" s="207"/>
      <c r="L10" s="207"/>
      <c r="M10" s="207"/>
      <c r="N10" s="176"/>
      <c r="O10" s="168"/>
      <c r="P10" s="53" t="str">
        <f>IF(N10=K10, "r", "?")</f>
        <v>r</v>
      </c>
      <c r="Q10" s="8"/>
    </row>
    <row r="11" spans="1:17" ht="31.5" customHeight="1" x14ac:dyDescent="0.2">
      <c r="A11" s="8"/>
      <c r="B11" s="165"/>
      <c r="C11" s="165"/>
      <c r="D11" s="256"/>
      <c r="E11" s="257"/>
      <c r="F11" s="257"/>
      <c r="G11" s="257"/>
      <c r="H11" s="257"/>
      <c r="I11" s="257"/>
      <c r="J11" s="257"/>
      <c r="K11" s="257"/>
      <c r="L11" s="257"/>
      <c r="M11" s="258"/>
      <c r="N11" s="177"/>
      <c r="O11" s="168"/>
      <c r="P11" s="53" t="str">
        <f>IF(N11=K11, "u", "?")</f>
        <v>u</v>
      </c>
      <c r="Q11" s="8"/>
    </row>
    <row r="12" spans="1:17" ht="31.5" customHeight="1" x14ac:dyDescent="0.2">
      <c r="A12" s="8"/>
      <c r="B12" s="165"/>
      <c r="C12" s="165"/>
      <c r="D12" s="259"/>
      <c r="E12" s="257"/>
      <c r="F12" s="257"/>
      <c r="G12" s="257"/>
      <c r="H12" s="257"/>
      <c r="I12" s="257"/>
      <c r="J12" s="257"/>
      <c r="K12" s="257"/>
      <c r="L12" s="257"/>
      <c r="M12" s="258"/>
      <c r="N12" s="178">
        <f>IF(D11="A big cat drew elephants, frogs, giraffes, horses, igloos, jelly, kangaroos, llamas, mice, nails, olives, pears, quails, rats, signs, tigers, underwear, vases, walruses, xylophones, yaks, and zebras.", 5,0)</f>
        <v>0</v>
      </c>
      <c r="O12" s="168"/>
      <c r="P12" s="53" t="str">
        <f>IF(N12=K12, "a", "?")</f>
        <v>a</v>
      </c>
      <c r="Q12" s="8"/>
    </row>
    <row r="13" spans="1:17" ht="31.5" customHeight="1" x14ac:dyDescent="0.2">
      <c r="A13" s="8"/>
      <c r="B13" s="165"/>
      <c r="C13" s="165"/>
      <c r="D13" s="256"/>
      <c r="E13" s="257"/>
      <c r="F13" s="257"/>
      <c r="G13" s="257"/>
      <c r="H13" s="257"/>
      <c r="I13" s="257"/>
      <c r="J13" s="257"/>
      <c r="K13" s="257"/>
      <c r="L13" s="257"/>
      <c r="M13" s="258"/>
      <c r="N13" s="178">
        <f>IF(D13="A big cat drew elephants, frogs, giraffes, horses, igloos, jelly, kangaroos, llamas, mice, nails, olives, pears, quails, rats, signs, tigers, underwear, vases, walruses, xylophones, yaks, and zebras.", 5,0)</f>
        <v>0</v>
      </c>
      <c r="O13" s="168"/>
      <c r="P13" s="53" t="str">
        <f>IF(N13=K13, "a", "?")</f>
        <v>a</v>
      </c>
      <c r="Q13" s="8"/>
    </row>
    <row r="14" spans="1:17" ht="31.5" customHeight="1" x14ac:dyDescent="0.2">
      <c r="A14" s="8"/>
      <c r="B14" s="165"/>
      <c r="C14" s="165"/>
      <c r="D14" s="259"/>
      <c r="E14" s="257"/>
      <c r="F14" s="257"/>
      <c r="G14" s="257"/>
      <c r="H14" s="257"/>
      <c r="I14" s="257"/>
      <c r="J14" s="257"/>
      <c r="K14" s="257"/>
      <c r="L14" s="257"/>
      <c r="M14" s="258"/>
      <c r="N14" s="176"/>
      <c r="O14" s="168"/>
      <c r="P14" s="53" t="str">
        <f>IF(N14=K14, "a", "?")</f>
        <v>a</v>
      </c>
      <c r="Q14" s="8"/>
    </row>
    <row r="15" spans="1:17" ht="31.5" customHeight="1" x14ac:dyDescent="0.25">
      <c r="A15" s="8"/>
      <c r="B15" s="165"/>
      <c r="C15" s="165"/>
      <c r="D15" s="165"/>
      <c r="E15" s="165"/>
      <c r="F15" s="165"/>
      <c r="G15" s="165"/>
      <c r="H15" s="165"/>
      <c r="I15" s="41"/>
      <c r="J15" s="166"/>
      <c r="K15" s="207"/>
      <c r="L15" s="207"/>
      <c r="M15" s="207"/>
      <c r="N15" s="167"/>
      <c r="O15" s="168"/>
      <c r="P15" s="53" t="str">
        <f>IF(N15=K15, "t", "?")</f>
        <v>t</v>
      </c>
      <c r="Q15" s="8"/>
    </row>
    <row r="16" spans="1:17" ht="31.5" customHeight="1" x14ac:dyDescent="0.25">
      <c r="A16" s="8"/>
      <c r="B16" s="165"/>
      <c r="C16" s="165"/>
      <c r="D16" s="165"/>
      <c r="E16" s="165"/>
      <c r="F16" s="165"/>
      <c r="G16" s="165"/>
      <c r="H16" s="165"/>
      <c r="I16" s="41"/>
      <c r="J16" s="166"/>
      <c r="K16" s="207"/>
      <c r="L16" s="207"/>
      <c r="M16" s="207"/>
      <c r="N16" s="169"/>
      <c r="O16" s="168"/>
      <c r="P16" s="53" t="str">
        <f>IF(N16=K16, "k", "?")</f>
        <v>k</v>
      </c>
      <c r="Q16" s="8"/>
    </row>
    <row r="17" spans="1:17" ht="1.5" customHeight="1" x14ac:dyDescent="0.2">
      <c r="A17" s="8"/>
      <c r="B17" s="35"/>
      <c r="C17" s="35"/>
      <c r="D17" s="35"/>
      <c r="E17" s="35"/>
      <c r="F17" s="35"/>
      <c r="G17" s="35"/>
      <c r="H17" s="35"/>
      <c r="I17" s="41"/>
      <c r="J17" s="52"/>
      <c r="K17" s="53"/>
      <c r="L17" s="53"/>
      <c r="M17" s="53"/>
      <c r="N17" s="53"/>
      <c r="O17" s="53"/>
      <c r="P17" s="171"/>
      <c r="Q17" s="8"/>
    </row>
    <row r="18" spans="1:17" ht="1.5" customHeight="1" x14ac:dyDescent="0.2">
      <c r="A18" s="8"/>
      <c r="B18" s="35"/>
      <c r="C18" s="35"/>
      <c r="D18" s="35"/>
      <c r="E18" s="35"/>
      <c r="F18" s="35"/>
      <c r="G18" s="35"/>
      <c r="H18" s="35"/>
      <c r="I18" s="41"/>
      <c r="J18" s="52"/>
      <c r="K18" s="53"/>
      <c r="L18" s="53"/>
      <c r="M18" s="53"/>
      <c r="N18" s="53"/>
      <c r="O18" s="53"/>
      <c r="P18" s="171">
        <f>I20</f>
        <v>0</v>
      </c>
      <c r="Q18" s="8"/>
    </row>
    <row r="19" spans="1:17" ht="12.75" customHeight="1" x14ac:dyDescent="0.2">
      <c r="A19" s="8"/>
      <c r="B19" s="35"/>
      <c r="C19" s="35"/>
      <c r="D19" s="221"/>
      <c r="E19" s="221"/>
      <c r="F19" s="221"/>
      <c r="G19" s="221"/>
      <c r="H19" s="221"/>
      <c r="I19" s="41"/>
      <c r="J19" s="219"/>
      <c r="K19" s="219"/>
      <c r="L19" s="219"/>
      <c r="M19" s="219"/>
      <c r="N19" s="224"/>
      <c r="O19" s="224"/>
      <c r="P19" s="173"/>
      <c r="Q19" s="8"/>
    </row>
    <row r="20" spans="1:17" ht="14.25" customHeight="1" x14ac:dyDescent="0.2">
      <c r="A20" s="8"/>
      <c r="B20" s="35"/>
      <c r="C20" s="35"/>
      <c r="D20" s="34"/>
      <c r="E20" s="34"/>
      <c r="F20" s="34"/>
      <c r="G20" s="34"/>
      <c r="H20" s="34"/>
      <c r="I20" s="43">
        <f>IF(D12="a turkey", 2,0)</f>
        <v>0</v>
      </c>
      <c r="J20" s="218"/>
      <c r="K20" s="218"/>
      <c r="L20" s="218"/>
      <c r="M20" s="218"/>
      <c r="N20" s="172"/>
      <c r="O20" s="174"/>
      <c r="P20" s="173"/>
      <c r="Q20" s="8"/>
    </row>
    <row r="21" spans="1:17" x14ac:dyDescent="0.2">
      <c r="A21" s="8"/>
      <c r="B21" s="8"/>
      <c r="C21" s="8"/>
      <c r="D21" s="8"/>
      <c r="E21" s="8"/>
      <c r="F21" s="8"/>
      <c r="G21" s="8"/>
      <c r="H21" s="8"/>
      <c r="I21" s="8"/>
      <c r="J21" s="8"/>
      <c r="K21" s="8"/>
      <c r="L21" s="8"/>
      <c r="M21" s="8"/>
      <c r="N21" s="8"/>
      <c r="O21" s="8"/>
      <c r="P21" s="175"/>
      <c r="Q21" s="8"/>
    </row>
    <row r="22" spans="1:17" x14ac:dyDescent="0.2">
      <c r="A22" s="8"/>
      <c r="B22" s="8"/>
      <c r="C22" s="8"/>
      <c r="D22" s="8"/>
      <c r="E22" s="8"/>
      <c r="F22" s="8"/>
      <c r="G22" s="8"/>
      <c r="H22" s="8"/>
      <c r="I22" s="8"/>
      <c r="J22" s="8"/>
      <c r="K22" s="8"/>
      <c r="L22" s="8"/>
      <c r="M22" s="8"/>
      <c r="N22" s="8"/>
      <c r="O22" s="8"/>
      <c r="P22" s="8"/>
      <c r="Q22" s="8"/>
    </row>
    <row r="23" spans="1:17" x14ac:dyDescent="0.2">
      <c r="A23" s="8"/>
      <c r="B23" s="8"/>
      <c r="C23" s="8"/>
      <c r="D23" s="8"/>
      <c r="E23" s="8"/>
      <c r="F23" s="8"/>
      <c r="G23" s="8"/>
      <c r="H23" s="8"/>
      <c r="I23" s="8"/>
      <c r="J23" s="8"/>
      <c r="K23" s="8"/>
      <c r="L23" s="8"/>
      <c r="M23" s="8"/>
      <c r="N23" s="8"/>
      <c r="O23" s="8"/>
      <c r="P23" s="8"/>
      <c r="Q23" s="8"/>
    </row>
    <row r="24" spans="1:17" x14ac:dyDescent="0.2">
      <c r="A24" s="8"/>
      <c r="B24" s="8"/>
      <c r="C24" s="8"/>
      <c r="D24" s="8"/>
      <c r="E24" s="8"/>
      <c r="F24" s="8"/>
      <c r="G24" s="8"/>
      <c r="H24" s="8"/>
      <c r="I24" s="8"/>
      <c r="J24" s="8"/>
      <c r="K24" s="8"/>
      <c r="L24" s="8"/>
      <c r="M24" s="8"/>
      <c r="N24" s="8"/>
      <c r="O24" s="8"/>
      <c r="P24" s="8"/>
      <c r="Q24" s="8"/>
    </row>
    <row r="25" spans="1:17" x14ac:dyDescent="0.2">
      <c r="A25" s="8"/>
      <c r="B25" s="8"/>
      <c r="C25" s="8"/>
      <c r="D25" s="8"/>
      <c r="E25" s="8"/>
      <c r="F25" s="8"/>
      <c r="G25" s="8"/>
      <c r="H25" s="8"/>
      <c r="I25" s="8"/>
      <c r="J25" s="8"/>
      <c r="K25" s="8"/>
      <c r="L25" s="8"/>
      <c r="M25" s="8"/>
      <c r="N25" s="8"/>
      <c r="O25" s="8"/>
      <c r="P25" s="8"/>
      <c r="Q25" s="8"/>
    </row>
    <row r="26" spans="1:17" x14ac:dyDescent="0.2">
      <c r="A26" s="8"/>
      <c r="B26" s="8"/>
      <c r="C26" s="8"/>
      <c r="D26" s="8"/>
      <c r="E26" s="8"/>
      <c r="F26" s="8"/>
      <c r="G26" s="8"/>
      <c r="H26" s="8"/>
      <c r="I26" s="8"/>
      <c r="J26" s="8"/>
      <c r="K26" s="8"/>
      <c r="L26" s="8"/>
      <c r="M26" s="8"/>
      <c r="N26" s="8"/>
      <c r="O26" s="8"/>
      <c r="P26" s="8"/>
      <c r="Q26" s="8"/>
    </row>
    <row r="27" spans="1:17" x14ac:dyDescent="0.2">
      <c r="A27" s="8"/>
      <c r="B27" s="8"/>
      <c r="C27" s="8"/>
      <c r="D27" s="8"/>
      <c r="E27" s="8"/>
      <c r="F27" s="8"/>
      <c r="G27" s="8"/>
      <c r="H27" s="8"/>
      <c r="I27" s="8"/>
      <c r="J27" s="8"/>
      <c r="K27" s="8"/>
      <c r="L27" s="8"/>
      <c r="M27" s="8"/>
      <c r="N27" s="8"/>
      <c r="O27" s="8"/>
      <c r="P27" s="8"/>
      <c r="Q27" s="8"/>
    </row>
    <row r="28" spans="1:17" x14ac:dyDescent="0.2">
      <c r="A28" s="8"/>
      <c r="B28" s="8"/>
      <c r="C28" s="8"/>
      <c r="D28" s="8"/>
      <c r="E28" s="8"/>
      <c r="F28" s="8"/>
      <c r="G28" s="8"/>
      <c r="H28" s="8"/>
      <c r="I28" s="8"/>
      <c r="J28" s="8"/>
      <c r="K28" s="8"/>
      <c r="L28" s="8"/>
      <c r="M28" s="8"/>
      <c r="N28" s="8"/>
      <c r="O28" s="8"/>
      <c r="P28" s="8"/>
      <c r="Q28" s="8"/>
    </row>
    <row r="29" spans="1:17" x14ac:dyDescent="0.2">
      <c r="A29" s="8"/>
      <c r="B29" s="8"/>
      <c r="C29" s="8"/>
      <c r="D29" s="8"/>
      <c r="E29" s="8"/>
      <c r="F29" s="8"/>
      <c r="G29" s="8"/>
      <c r="H29" s="8"/>
      <c r="I29" s="8"/>
      <c r="J29" s="8"/>
      <c r="K29" s="8"/>
      <c r="L29" s="8"/>
      <c r="M29" s="8"/>
      <c r="N29" s="8"/>
      <c r="O29" s="8"/>
      <c r="P29" s="8"/>
      <c r="Q29" s="8"/>
    </row>
  </sheetData>
  <sheetProtection password="9581" sheet="1" scenarios="1" selectLockedCells="1"/>
  <mergeCells count="18">
    <mergeCell ref="J20:M20"/>
    <mergeCell ref="K15:M15"/>
    <mergeCell ref="K16:M16"/>
    <mergeCell ref="J19:M19"/>
    <mergeCell ref="B3:I3"/>
    <mergeCell ref="K8:M8"/>
    <mergeCell ref="D13:M14"/>
    <mergeCell ref="D11:M12"/>
    <mergeCell ref="B2:I2"/>
    <mergeCell ref="J2:O2"/>
    <mergeCell ref="D19:H19"/>
    <mergeCell ref="J4:M4"/>
    <mergeCell ref="K9:M9"/>
    <mergeCell ref="K10:M10"/>
    <mergeCell ref="K5:M5"/>
    <mergeCell ref="K6:M6"/>
    <mergeCell ref="K7:M7"/>
    <mergeCell ref="N19:O19"/>
  </mergeCells>
  <phoneticPr fontId="0" type="noConversion"/>
  <pageMargins left="0.42" right="0.2" top="1" bottom="1" header="0.5" footer="0.5"/>
  <pageSetup scale="50" orientation="landscape" horizontalDpi="360" verticalDpi="36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4"/>
  <sheetViews>
    <sheetView showGridLines="0" showRowColHeaders="0" workbookViewId="0">
      <selection activeCell="K7" sqref="K7:X7"/>
    </sheetView>
  </sheetViews>
  <sheetFormatPr defaultRowHeight="12.75" x14ac:dyDescent="0.2"/>
  <cols>
    <col min="1" max="1" width="1" customWidth="1"/>
    <col min="2" max="2" width="5.140625" customWidth="1"/>
    <col min="3" max="31" width="3.5703125" customWidth="1"/>
  </cols>
  <sheetData>
    <row r="1" spans="1:35" ht="3.75" customHeight="1" x14ac:dyDescent="0.2">
      <c r="AH1" s="51"/>
    </row>
    <row r="2" spans="1:35" ht="27" customHeight="1" x14ac:dyDescent="0.2">
      <c r="A2" s="8"/>
      <c r="B2" s="206"/>
      <c r="C2" s="206"/>
      <c r="D2" s="206"/>
      <c r="E2" s="206"/>
      <c r="F2" s="206"/>
      <c r="G2" s="206"/>
      <c r="H2" s="206"/>
      <c r="I2" s="206"/>
      <c r="J2" s="220"/>
      <c r="K2" s="220"/>
      <c r="L2" s="220"/>
      <c r="M2" s="220"/>
      <c r="N2" s="220"/>
      <c r="O2" s="220"/>
      <c r="P2" s="34"/>
      <c r="Q2" s="8"/>
      <c r="R2" s="8"/>
      <c r="S2" s="8"/>
      <c r="T2" s="8"/>
      <c r="U2" s="8"/>
      <c r="V2" s="8"/>
      <c r="W2" s="8"/>
      <c r="X2" s="34"/>
      <c r="Y2" s="34"/>
      <c r="Z2" s="34"/>
      <c r="AA2" s="34"/>
      <c r="AB2" s="34"/>
      <c r="AC2" s="8"/>
      <c r="AD2" s="8"/>
      <c r="AE2" s="8"/>
      <c r="AF2" s="8"/>
      <c r="AG2" s="8"/>
      <c r="AH2" s="34"/>
      <c r="AI2" s="8"/>
    </row>
    <row r="3" spans="1:35" ht="9.75" customHeight="1" x14ac:dyDescent="0.2">
      <c r="A3" s="8"/>
      <c r="B3" s="206"/>
      <c r="C3" s="206"/>
      <c r="D3" s="206"/>
      <c r="E3" s="206"/>
      <c r="F3" s="206"/>
      <c r="G3" s="206"/>
      <c r="H3" s="206"/>
      <c r="I3" s="206"/>
      <c r="J3" s="34"/>
      <c r="K3" s="34"/>
      <c r="L3" s="34"/>
      <c r="M3" s="34"/>
      <c r="N3" s="34"/>
      <c r="O3" s="34"/>
      <c r="P3" s="34"/>
      <c r="Q3" s="8"/>
      <c r="R3" s="8"/>
      <c r="S3" s="8"/>
      <c r="T3" s="8"/>
      <c r="U3" s="8"/>
      <c r="V3" s="8"/>
      <c r="W3" s="8"/>
      <c r="X3" s="34"/>
      <c r="Y3" s="34"/>
      <c r="Z3" s="34"/>
      <c r="AA3" s="34"/>
      <c r="AB3" s="34"/>
      <c r="AC3" s="34"/>
      <c r="AD3" s="34"/>
      <c r="AE3" s="34"/>
      <c r="AF3" s="34"/>
      <c r="AG3" s="34"/>
      <c r="AH3" s="34"/>
      <c r="AI3" s="8"/>
    </row>
    <row r="4" spans="1:35" x14ac:dyDescent="0.2">
      <c r="A4" s="8"/>
      <c r="B4" s="35"/>
      <c r="C4" s="35"/>
      <c r="D4" s="35"/>
      <c r="E4" s="35"/>
      <c r="F4" s="35"/>
      <c r="G4" s="35"/>
      <c r="H4" s="35"/>
      <c r="I4" s="35"/>
      <c r="J4" s="222"/>
      <c r="K4" s="222"/>
      <c r="L4" s="222"/>
      <c r="M4" s="222"/>
      <c r="N4" s="164"/>
      <c r="O4" s="164"/>
      <c r="P4" s="35"/>
      <c r="Q4" s="35"/>
      <c r="R4" s="35"/>
      <c r="S4" s="35"/>
      <c r="T4" s="35"/>
      <c r="U4" s="35"/>
      <c r="V4" s="35"/>
      <c r="W4" s="35"/>
      <c r="X4" s="34"/>
      <c r="Y4" s="34"/>
      <c r="Z4" s="34"/>
      <c r="AA4" s="34"/>
      <c r="AB4" s="34"/>
      <c r="AC4" s="34"/>
      <c r="AD4" s="34"/>
      <c r="AE4" s="34"/>
      <c r="AF4" s="34"/>
      <c r="AG4" s="34"/>
      <c r="AH4" s="34"/>
      <c r="AI4" s="8"/>
    </row>
    <row r="5" spans="1:35" ht="31.5" customHeight="1" x14ac:dyDescent="0.25">
      <c r="A5" s="8"/>
      <c r="B5" s="165"/>
      <c r="C5" s="165"/>
      <c r="D5" s="165"/>
      <c r="E5" s="165"/>
      <c r="F5" s="165"/>
      <c r="G5" s="165"/>
      <c r="H5" s="165"/>
      <c r="I5" s="173"/>
      <c r="J5" s="166"/>
      <c r="K5" s="207"/>
      <c r="L5" s="207"/>
      <c r="M5" s="207"/>
      <c r="N5" s="167"/>
      <c r="O5" s="168"/>
      <c r="P5" s="53" t="str">
        <f>IF(N5=K5, "a", "?")</f>
        <v>a</v>
      </c>
      <c r="Q5" s="35"/>
      <c r="R5" s="35"/>
      <c r="S5" s="35"/>
      <c r="T5" s="35"/>
      <c r="U5" s="35"/>
      <c r="V5" s="35"/>
      <c r="W5" s="35"/>
      <c r="X5" s="34"/>
      <c r="Y5" s="34"/>
      <c r="Z5" s="34"/>
      <c r="AA5" s="34"/>
      <c r="AB5" s="34"/>
      <c r="AC5" s="34"/>
      <c r="AD5" s="34"/>
      <c r="AE5" s="34"/>
      <c r="AF5" s="34"/>
      <c r="AG5" s="34"/>
      <c r="AH5" s="34"/>
      <c r="AI5" s="8"/>
    </row>
    <row r="6" spans="1:35" ht="31.5" customHeight="1" x14ac:dyDescent="0.25">
      <c r="A6" s="8"/>
      <c r="B6" s="165"/>
      <c r="C6" s="165"/>
      <c r="D6" s="165"/>
      <c r="E6" s="165"/>
      <c r="F6" s="165"/>
      <c r="G6" s="165"/>
      <c r="H6" s="165"/>
      <c r="I6" s="173"/>
      <c r="J6" s="166"/>
      <c r="K6" s="207"/>
      <c r="L6" s="207"/>
      <c r="M6" s="207"/>
      <c r="N6" s="169"/>
      <c r="O6" s="168"/>
      <c r="P6" s="53" t="str">
        <f>IF(N6=K6, "ey", "?")</f>
        <v>ey</v>
      </c>
      <c r="Q6" s="35"/>
      <c r="R6" s="35"/>
      <c r="S6" s="35"/>
      <c r="T6" s="35"/>
      <c r="U6" s="35"/>
      <c r="V6" s="35"/>
      <c r="W6" s="35"/>
      <c r="X6" s="34"/>
      <c r="Y6" s="34"/>
      <c r="Z6" s="34"/>
      <c r="AA6" s="34"/>
      <c r="AB6" s="34"/>
      <c r="AC6" s="34"/>
      <c r="AD6" s="34"/>
      <c r="AE6" s="34"/>
      <c r="AF6" s="34"/>
      <c r="AG6" s="34"/>
      <c r="AH6" s="34"/>
      <c r="AI6" s="8"/>
    </row>
    <row r="7" spans="1:35" ht="31.5" customHeight="1" x14ac:dyDescent="0.25">
      <c r="A7" s="8"/>
      <c r="B7" s="165"/>
      <c r="C7" s="165"/>
      <c r="D7" s="165"/>
      <c r="E7" s="165"/>
      <c r="F7" s="165"/>
      <c r="G7" s="165"/>
      <c r="H7" s="165"/>
      <c r="I7" s="173"/>
      <c r="J7" s="166"/>
      <c r="K7" s="223" t="s">
        <v>58</v>
      </c>
      <c r="L7" s="223"/>
      <c r="M7" s="223"/>
      <c r="N7" s="269"/>
      <c r="O7" s="269"/>
      <c r="P7" s="269"/>
      <c r="Q7" s="269"/>
      <c r="R7" s="269"/>
      <c r="S7" s="270"/>
      <c r="T7" s="270"/>
      <c r="U7" s="270"/>
      <c r="V7" s="270"/>
      <c r="W7" s="270"/>
      <c r="X7" s="270"/>
      <c r="Y7" s="34"/>
      <c r="Z7" s="34"/>
      <c r="AA7" s="34"/>
      <c r="AB7" s="34"/>
      <c r="AC7" s="34"/>
      <c r="AD7" s="34"/>
      <c r="AE7" s="34"/>
      <c r="AF7" s="34"/>
      <c r="AG7" s="34"/>
      <c r="AH7" s="34"/>
      <c r="AI7" s="8"/>
    </row>
    <row r="8" spans="1:35" ht="31.5" customHeight="1" x14ac:dyDescent="0.25">
      <c r="A8" s="8"/>
      <c r="B8" s="165"/>
      <c r="C8" s="165"/>
      <c r="D8" s="165"/>
      <c r="E8" s="165"/>
      <c r="F8" s="165"/>
      <c r="G8" s="165"/>
      <c r="H8" s="165"/>
      <c r="I8" s="173"/>
      <c r="J8" s="166"/>
      <c r="K8" s="207"/>
      <c r="L8" s="207"/>
      <c r="M8" s="207"/>
      <c r="N8" s="169"/>
      <c r="O8" s="168"/>
      <c r="P8" s="53" t="str">
        <f>IF(N8=K8, "a", "?")</f>
        <v>a</v>
      </c>
      <c r="Q8" s="35"/>
      <c r="R8" s="35"/>
      <c r="S8" s="35"/>
      <c r="T8" s="35"/>
      <c r="U8" s="35"/>
      <c r="V8" s="35"/>
      <c r="W8" s="35"/>
      <c r="X8" s="34"/>
      <c r="Y8" s="34"/>
      <c r="Z8" s="34"/>
      <c r="AA8" s="34"/>
      <c r="AB8" s="34"/>
      <c r="AC8" s="34"/>
      <c r="AD8" s="34"/>
      <c r="AE8" s="34"/>
      <c r="AF8" s="34"/>
      <c r="AG8" s="34"/>
      <c r="AH8" s="34"/>
      <c r="AI8" s="8"/>
    </row>
    <row r="9" spans="1:35" ht="31.5" customHeight="1" x14ac:dyDescent="0.2">
      <c r="A9" s="8"/>
      <c r="B9" s="165"/>
      <c r="C9" s="165"/>
      <c r="D9" s="165"/>
      <c r="E9" s="34"/>
      <c r="F9" s="34"/>
      <c r="G9" s="165" t="s">
        <v>12</v>
      </c>
      <c r="H9" s="165" t="s">
        <v>13</v>
      </c>
      <c r="I9" s="165" t="s">
        <v>14</v>
      </c>
      <c r="J9" s="165" t="s">
        <v>15</v>
      </c>
      <c r="K9" s="165" t="s">
        <v>16</v>
      </c>
      <c r="L9" s="165" t="s">
        <v>17</v>
      </c>
      <c r="M9" s="165" t="s">
        <v>18</v>
      </c>
      <c r="N9" s="165" t="s">
        <v>19</v>
      </c>
      <c r="O9" s="165" t="s">
        <v>20</v>
      </c>
      <c r="P9" s="165" t="s">
        <v>21</v>
      </c>
      <c r="Q9" s="165" t="s">
        <v>22</v>
      </c>
      <c r="R9" s="165" t="s">
        <v>23</v>
      </c>
      <c r="S9" s="165" t="s">
        <v>24</v>
      </c>
      <c r="T9" s="165" t="s">
        <v>25</v>
      </c>
      <c r="U9" s="165" t="s">
        <v>26</v>
      </c>
      <c r="V9" s="165" t="s">
        <v>27</v>
      </c>
      <c r="W9" s="165" t="s">
        <v>28</v>
      </c>
      <c r="X9" s="165" t="s">
        <v>29</v>
      </c>
      <c r="Y9" s="165" t="s">
        <v>30</v>
      </c>
      <c r="Z9" s="165" t="s">
        <v>31</v>
      </c>
      <c r="AA9" s="165" t="s">
        <v>32</v>
      </c>
      <c r="AB9" s="165" t="s">
        <v>82</v>
      </c>
      <c r="AC9" s="165" t="s">
        <v>33</v>
      </c>
      <c r="AD9" s="165" t="s">
        <v>34</v>
      </c>
      <c r="AE9" s="165" t="s">
        <v>35</v>
      </c>
      <c r="AF9" s="174" t="s">
        <v>36</v>
      </c>
      <c r="AG9" s="34"/>
      <c r="AH9" s="34"/>
      <c r="AI9" s="8"/>
    </row>
    <row r="10" spans="1:35" ht="27.75" customHeight="1" x14ac:dyDescent="0.2">
      <c r="A10" s="8"/>
      <c r="B10" s="165"/>
      <c r="C10" s="165"/>
      <c r="D10" s="165"/>
      <c r="E10" s="165"/>
      <c r="F10" s="165"/>
      <c r="G10" s="260" t="s">
        <v>42</v>
      </c>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2"/>
      <c r="AF10" s="34"/>
      <c r="AG10" s="34"/>
      <c r="AH10" s="34"/>
      <c r="AI10" s="8"/>
    </row>
    <row r="11" spans="1:35" ht="27.75" customHeight="1" x14ac:dyDescent="0.25">
      <c r="A11" s="8"/>
      <c r="B11" s="165"/>
      <c r="C11" s="165"/>
      <c r="D11" s="180"/>
      <c r="E11" s="181"/>
      <c r="F11" s="181"/>
      <c r="G11" s="263"/>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5"/>
      <c r="AF11" s="34"/>
      <c r="AG11" s="34"/>
      <c r="AH11" s="34"/>
      <c r="AI11" s="8"/>
    </row>
    <row r="12" spans="1:35" ht="27.75" customHeight="1" x14ac:dyDescent="0.25">
      <c r="A12" s="8"/>
      <c r="B12" s="165"/>
      <c r="C12" s="165"/>
      <c r="D12" s="181"/>
      <c r="E12" s="181"/>
      <c r="F12" s="181"/>
      <c r="G12" s="263"/>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c r="AE12" s="265"/>
      <c r="AF12" s="34"/>
      <c r="AG12" s="34"/>
      <c r="AH12" s="34"/>
      <c r="AI12" s="8"/>
    </row>
    <row r="13" spans="1:35" ht="27.75" customHeight="1" x14ac:dyDescent="0.25">
      <c r="A13" s="8"/>
      <c r="B13" s="165"/>
      <c r="C13" s="165"/>
      <c r="D13" s="180"/>
      <c r="E13" s="181"/>
      <c r="F13" s="181"/>
      <c r="G13" s="263"/>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5"/>
      <c r="AF13" s="34"/>
      <c r="AG13" s="34"/>
      <c r="AH13" s="34"/>
      <c r="AI13" s="8"/>
    </row>
    <row r="14" spans="1:35" ht="27.75" customHeight="1" x14ac:dyDescent="0.25">
      <c r="A14" s="8"/>
      <c r="B14" s="165"/>
      <c r="C14" s="165"/>
      <c r="D14" s="181"/>
      <c r="E14" s="181"/>
      <c r="F14" s="181"/>
      <c r="G14" s="263"/>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5"/>
      <c r="AF14" s="34"/>
      <c r="AG14" s="34"/>
      <c r="AH14" s="34"/>
      <c r="AI14" s="8"/>
    </row>
    <row r="15" spans="1:35" ht="27.75" customHeight="1" x14ac:dyDescent="0.2">
      <c r="A15" s="8"/>
      <c r="B15" s="165"/>
      <c r="C15" s="165"/>
      <c r="D15" s="165"/>
      <c r="E15" s="165"/>
      <c r="F15" s="165"/>
      <c r="G15" s="266"/>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8"/>
      <c r="AF15" s="34"/>
      <c r="AG15" s="34"/>
      <c r="AH15" s="34"/>
      <c r="AI15" s="8"/>
    </row>
    <row r="16" spans="1:35" ht="11.25" customHeight="1" x14ac:dyDescent="0.25">
      <c r="A16" s="8"/>
      <c r="B16" s="165"/>
      <c r="C16" s="165"/>
      <c r="D16" s="165"/>
      <c r="E16" s="165"/>
      <c r="F16" s="165"/>
      <c r="G16" s="165"/>
      <c r="H16" s="165"/>
      <c r="I16" s="173"/>
      <c r="J16" s="166"/>
      <c r="K16" s="207"/>
      <c r="L16" s="207"/>
      <c r="M16" s="207"/>
      <c r="N16" s="169"/>
      <c r="O16" s="168"/>
      <c r="P16" s="53" t="str">
        <f>IF(N16=K16, "k", "?")</f>
        <v>k</v>
      </c>
      <c r="Q16" s="35"/>
      <c r="R16" s="35"/>
      <c r="S16" s="35"/>
      <c r="T16" s="35"/>
      <c r="U16" s="35"/>
      <c r="V16" s="35"/>
      <c r="W16" s="35"/>
      <c r="X16" s="34"/>
      <c r="Y16" s="34"/>
      <c r="Z16" s="34"/>
      <c r="AA16" s="34"/>
      <c r="AB16" s="34"/>
      <c r="AC16" s="34"/>
      <c r="AD16" s="34"/>
      <c r="AE16" s="34"/>
      <c r="AF16" s="34"/>
      <c r="AG16" s="34"/>
      <c r="AH16" s="34"/>
      <c r="AI16" s="8"/>
    </row>
    <row r="17" spans="1:35" ht="1.5" customHeight="1" x14ac:dyDescent="0.2">
      <c r="A17" s="8"/>
      <c r="B17" s="35"/>
      <c r="C17" s="35"/>
      <c r="D17" s="35"/>
      <c r="E17" s="35"/>
      <c r="F17" s="35"/>
      <c r="G17" s="35"/>
      <c r="H17" s="35"/>
      <c r="I17" s="173"/>
      <c r="J17" s="52"/>
      <c r="K17" s="53"/>
      <c r="L17" s="53"/>
      <c r="M17" s="53"/>
      <c r="N17" s="53"/>
      <c r="O17" s="53"/>
      <c r="P17" s="171"/>
      <c r="Q17" s="35"/>
      <c r="R17" s="35"/>
      <c r="S17" s="35"/>
      <c r="T17" s="35"/>
      <c r="U17" s="35"/>
      <c r="V17" s="35"/>
      <c r="W17" s="35"/>
      <c r="X17" s="34"/>
      <c r="Y17" s="34"/>
      <c r="Z17" s="34"/>
      <c r="AA17" s="34"/>
      <c r="AB17" s="34"/>
      <c r="AC17" s="34"/>
      <c r="AD17" s="34"/>
      <c r="AE17" s="34"/>
      <c r="AF17" s="34"/>
      <c r="AG17" s="34"/>
      <c r="AH17" s="34"/>
      <c r="AI17" s="8"/>
    </row>
    <row r="18" spans="1:35" ht="1.5" customHeight="1" x14ac:dyDescent="0.2">
      <c r="A18" s="8"/>
      <c r="B18" s="35"/>
      <c r="C18" s="35"/>
      <c r="D18" s="35"/>
      <c r="E18" s="35"/>
      <c r="F18" s="35"/>
      <c r="G18" s="35"/>
      <c r="H18" s="35"/>
      <c r="I18" s="173"/>
      <c r="J18" s="52"/>
      <c r="K18" s="53"/>
      <c r="L18" s="53"/>
      <c r="M18" s="53"/>
      <c r="N18" s="53"/>
      <c r="O18" s="53"/>
      <c r="P18" s="171" t="e">
        <f>#REF!</f>
        <v>#REF!</v>
      </c>
      <c r="Q18" s="35"/>
      <c r="R18" s="35"/>
      <c r="S18" s="35"/>
      <c r="T18" s="35"/>
      <c r="U18" s="35"/>
      <c r="V18" s="35"/>
      <c r="W18" s="35"/>
      <c r="X18" s="34"/>
      <c r="Y18" s="34"/>
      <c r="Z18" s="34"/>
      <c r="AA18" s="34"/>
      <c r="AB18" s="34"/>
      <c r="AC18" s="34"/>
      <c r="AD18" s="34"/>
      <c r="AE18" s="34"/>
      <c r="AF18" s="34"/>
      <c r="AG18" s="34"/>
      <c r="AH18" s="34"/>
      <c r="AI18" s="8"/>
    </row>
    <row r="19" spans="1:35" x14ac:dyDescent="0.2">
      <c r="A19" s="8"/>
      <c r="B19" s="35"/>
      <c r="C19" s="35"/>
      <c r="D19" s="35"/>
      <c r="E19" s="35"/>
      <c r="F19" s="35"/>
      <c r="G19" s="35"/>
      <c r="H19" s="35"/>
      <c r="I19" s="35"/>
      <c r="J19" s="35"/>
      <c r="K19" s="35"/>
      <c r="L19" s="35"/>
      <c r="M19" s="35"/>
      <c r="N19" s="35"/>
      <c r="O19" s="35"/>
      <c r="P19" s="173"/>
      <c r="Q19" s="35"/>
      <c r="R19" s="35"/>
      <c r="S19" s="35"/>
      <c r="T19" s="35"/>
      <c r="U19" s="35"/>
      <c r="V19" s="35"/>
      <c r="W19" s="35"/>
      <c r="X19" s="34"/>
      <c r="Y19" s="34"/>
      <c r="Z19" s="34"/>
      <c r="AA19" s="34"/>
      <c r="AB19" s="34"/>
      <c r="AC19" s="34"/>
      <c r="AD19" s="34"/>
      <c r="AE19" s="34"/>
      <c r="AF19" s="34"/>
      <c r="AG19" s="34"/>
      <c r="AH19" s="34"/>
      <c r="AI19" s="8"/>
    </row>
    <row r="20" spans="1:35" x14ac:dyDescent="0.2">
      <c r="A20" s="8"/>
      <c r="B20" s="35"/>
      <c r="C20" s="35"/>
      <c r="D20" s="35"/>
      <c r="E20" s="35"/>
      <c r="F20" s="35"/>
      <c r="G20" s="35"/>
      <c r="H20" s="35"/>
      <c r="I20" s="35"/>
      <c r="J20" s="35"/>
      <c r="K20" s="35"/>
      <c r="L20" s="35"/>
      <c r="M20" s="35"/>
      <c r="N20" s="35"/>
      <c r="O20" s="35"/>
      <c r="P20" s="35"/>
      <c r="Q20" s="35"/>
      <c r="R20" s="35"/>
      <c r="S20" s="35"/>
      <c r="T20" s="35"/>
      <c r="U20" s="35"/>
      <c r="V20" s="35"/>
      <c r="W20" s="35"/>
      <c r="X20" s="34"/>
      <c r="Y20" s="34"/>
      <c r="Z20" s="34"/>
      <c r="AA20" s="34"/>
      <c r="AB20" s="34"/>
      <c r="AC20" s="34"/>
      <c r="AD20" s="34"/>
      <c r="AE20" s="34"/>
      <c r="AF20" s="34"/>
      <c r="AG20" s="34"/>
      <c r="AH20" s="34"/>
      <c r="AI20" s="8"/>
    </row>
    <row r="21" spans="1:35" x14ac:dyDescent="0.2">
      <c r="A21" s="8"/>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8"/>
    </row>
    <row r="22" spans="1:35" x14ac:dyDescent="0.2">
      <c r="A22" s="8"/>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8"/>
    </row>
    <row r="23" spans="1:35" x14ac:dyDescent="0.2">
      <c r="A23" s="8"/>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8"/>
    </row>
    <row r="24" spans="1:35" x14ac:dyDescent="0.2">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row>
  </sheetData>
  <sheetProtection password="EA5E" sheet="1" scenarios="1" selectLockedCells="1"/>
  <mergeCells count="10">
    <mergeCell ref="B2:I2"/>
    <mergeCell ref="J2:O2"/>
    <mergeCell ref="J4:M4"/>
    <mergeCell ref="K5:M5"/>
    <mergeCell ref="G10:AE15"/>
    <mergeCell ref="K16:M16"/>
    <mergeCell ref="B3:I3"/>
    <mergeCell ref="K8:M8"/>
    <mergeCell ref="K7:X7"/>
    <mergeCell ref="K6:M6"/>
  </mergeCells>
  <phoneticPr fontId="0" type="noConversion"/>
  <pageMargins left="0.42" right="0.2" top="1" bottom="1" header="0.5" footer="0.5"/>
  <pageSetup scale="50" orientation="landscape" horizontalDpi="360" verticalDpi="36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Pangrams</vt:lpstr>
      <vt:lpstr>1</vt:lpstr>
      <vt:lpstr>2</vt:lpstr>
      <vt:lpstr>3</vt:lpstr>
      <vt:lpstr>4</vt:lpstr>
      <vt:lpstr>5</vt:lpstr>
      <vt:lpstr>6</vt:lpstr>
      <vt:lpstr>7</vt:lpstr>
      <vt:lpstr>8</vt:lpstr>
      <vt:lpstr>Key</vt:lpstr>
      <vt:lpstr>'1'!Print_Area</vt:lpstr>
      <vt:lpstr>'2'!Print_Area</vt:lpstr>
      <vt:lpstr>'3'!Print_Area</vt:lpstr>
      <vt:lpstr>'4'!Print_Area</vt:lpstr>
      <vt:lpstr>'5'!Print_Area</vt:lpstr>
      <vt:lpstr>'6'!Print_Area</vt:lpstr>
      <vt:lpstr>'7'!Print_Area</vt:lpstr>
      <vt:lpstr>'8'!Print_Area</vt:lpstr>
      <vt:lpstr>Key!Print_Area</vt:lpstr>
      <vt:lpstr>Pangrams!Print_Area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Debbie Raukar</dc:creator>
  <cp:lastModifiedBy>Debbie L. Raukar</cp:lastModifiedBy>
  <cp:lastPrinted>2010-10-12T22:01:02Z</cp:lastPrinted>
  <dcterms:created xsi:type="dcterms:W3CDTF">2004-11-20T14:16:11Z</dcterms:created>
  <dcterms:modified xsi:type="dcterms:W3CDTF">2013-10-21T00:15:37Z</dcterms:modified>
</cp:coreProperties>
</file>